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never"/>
  <mc:AlternateContent xmlns:mc="http://schemas.openxmlformats.org/markup-compatibility/2006">
    <mc:Choice Requires="x15">
      <x15ac:absPath xmlns:x15ac="http://schemas.microsoft.com/office/spreadsheetml/2010/11/ac" url="C:\Users\gep36752\Desktop\PPS TRAINING\Temp Files for Upload\"/>
    </mc:Choice>
  </mc:AlternateContent>
  <xr:revisionPtr revIDLastSave="0" documentId="13_ncr:1_{F580D81D-A56F-4A70-94B7-5CD9ADA385CC}" xr6:coauthVersionLast="47" xr6:coauthVersionMax="47" xr10:uidLastSave="{00000000-0000-0000-0000-000000000000}"/>
  <bookViews>
    <workbookView xWindow="-28908" yWindow="1704" windowWidth="29016" windowHeight="15696" xr2:uid="{00000000-000D-0000-FFFF-FFFF00000000}"/>
  </bookViews>
  <sheets>
    <sheet name="Read Me" sheetId="5" r:id="rId1"/>
    <sheet name="Revision History" sheetId="4" r:id="rId2"/>
    <sheet name="Special Accumulators" sheetId="1" r:id="rId3"/>
    <sheet name="Special Accum to ERN_DED Code" sheetId="2" r:id="rId4"/>
  </sheets>
  <externalReferences>
    <externalReference r:id="rId5"/>
  </externalReferences>
  <definedNames>
    <definedName name="_xlnm._FilterDatabase" localSheetId="3" hidden="1">'Special Accum to ERN_DED Code'!$A$1:$U$120</definedName>
    <definedName name="_xlnm._FilterDatabase" localSheetId="2" hidden="1">'Special Accumulators'!$A$1:$H$21</definedName>
    <definedName name="A">#REF!</definedName>
    <definedName name="BNLOOK" localSheetId="3">#REF!</definedName>
    <definedName name="BNLOOK">#REF!</definedName>
    <definedName name="bulook" localSheetId="3">#REF!</definedName>
    <definedName name="bulook">#REF!</definedName>
    <definedName name="BUs">#REF!</definedName>
    <definedName name="centr" localSheetId="3">#REF!</definedName>
    <definedName name="centr">#REF!</definedName>
    <definedName name="centror" localSheetId="3">#REF!</definedName>
    <definedName name="centror">#REF!</definedName>
    <definedName name="Col_AW">#REF!</definedName>
    <definedName name="Final_VA">#REF!</definedName>
    <definedName name="FR_Multi_BU">#REF!</definedName>
    <definedName name="grade" localSheetId="3">#REF!</definedName>
    <definedName name="grade">#REF!</definedName>
    <definedName name="holname" localSheetId="3">#REF!</definedName>
    <definedName name="holname">#REF!</definedName>
    <definedName name="Int_Exp">#REF!</definedName>
    <definedName name="lookval" localSheetId="3">#REF!</definedName>
    <definedName name="lookval">#REF!</definedName>
    <definedName name="MCP">#REF!</definedName>
    <definedName name="newdescrlook" localSheetId="3">#REF!</definedName>
    <definedName name="newdescrlook">#REF!</definedName>
    <definedName name="newtrc" localSheetId="3">#REF!</definedName>
    <definedName name="newtrc">#REF!</definedName>
    <definedName name="noadd" localSheetId="3">#REF!</definedName>
    <definedName name="noadd">#REF!</definedName>
    <definedName name="OnL_Exp">#REF!</definedName>
    <definedName name="PC_PLs">#REF!</definedName>
    <definedName name="PC_YN">#REF!</definedName>
    <definedName name="PL_26000">#REF!</definedName>
    <definedName name="PL_72500">#REF!</definedName>
    <definedName name="PL_92000">#REF!</definedName>
    <definedName name="PMCP">#REF!</definedName>
    <definedName name="_xlnm.Print_Titles" localSheetId="3">'Special Accum to ERN_DED Code'!$1:$2</definedName>
    <definedName name="_xlnm.Print_Titles" localSheetId="2">'Special Accumulators'!$1:$1</definedName>
    <definedName name="proglook" localSheetId="3">#REF!</definedName>
    <definedName name="proglook">#REF!</definedName>
    <definedName name="revmatch">#REF!</definedName>
    <definedName name="SA_Ded_Lookup">#REF!</definedName>
    <definedName name="SA_Earns_Lookup">'[1]SA Lookup'!$A$1:$E$417</definedName>
    <definedName name="steplook" localSheetId="3">#REF!</definedName>
    <definedName name="steplook">#REF!</definedName>
    <definedName name="steplooksie" localSheetId="3">#REF!</definedName>
    <definedName name="steplooksie">#REF!</definedName>
    <definedName name="Tier_2_3">#REF!</definedName>
    <definedName name="updates" localSheetId="3">#REF!</definedName>
    <definedName name="updates">#REF!</definedName>
    <definedName name="updt2" localSheetId="3">#REF!</definedName>
    <definedName name="updt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0" i="2" l="1"/>
  <c r="R120" i="2"/>
  <c r="Q120" i="2"/>
  <c r="P120" i="2"/>
  <c r="O120" i="2"/>
  <c r="L120" i="2"/>
  <c r="J120" i="2"/>
  <c r="H120" i="2"/>
  <c r="G120" i="2"/>
  <c r="F120" i="2"/>
  <c r="E120" i="2"/>
  <c r="D120" i="2"/>
  <c r="C120" i="2"/>
  <c r="B120" i="2"/>
  <c r="T119" i="2"/>
  <c r="R119" i="2"/>
  <c r="Q119" i="2"/>
  <c r="P119" i="2"/>
  <c r="O119" i="2"/>
  <c r="L119" i="2"/>
  <c r="J119" i="2"/>
  <c r="H119" i="2"/>
  <c r="G119" i="2"/>
  <c r="F119" i="2"/>
  <c r="E119" i="2"/>
  <c r="D119" i="2"/>
  <c r="C119" i="2"/>
  <c r="B119" i="2"/>
  <c r="T118" i="2"/>
  <c r="R118" i="2"/>
  <c r="Q118" i="2"/>
  <c r="P118" i="2"/>
  <c r="O118" i="2"/>
  <c r="L118" i="2"/>
  <c r="J118" i="2"/>
  <c r="H118" i="2"/>
  <c r="G118" i="2"/>
  <c r="F118" i="2"/>
  <c r="E118" i="2"/>
  <c r="D118" i="2"/>
  <c r="C118" i="2"/>
  <c r="B118" i="2"/>
  <c r="T117" i="2"/>
  <c r="R117" i="2"/>
  <c r="Q117" i="2"/>
  <c r="P117" i="2"/>
  <c r="O117" i="2"/>
  <c r="L117" i="2"/>
  <c r="J117" i="2"/>
  <c r="H117" i="2"/>
  <c r="G117" i="2"/>
  <c r="F117" i="2"/>
  <c r="E117" i="2"/>
  <c r="D117" i="2"/>
  <c r="C117" i="2"/>
  <c r="B117" i="2"/>
  <c r="T116" i="2"/>
  <c r="R116" i="2"/>
  <c r="Q116" i="2"/>
  <c r="P116" i="2"/>
  <c r="O116" i="2"/>
  <c r="L116" i="2"/>
  <c r="J116" i="2"/>
  <c r="H116" i="2"/>
  <c r="G116" i="2"/>
  <c r="F116" i="2"/>
  <c r="E116" i="2"/>
  <c r="D116" i="2"/>
  <c r="C116" i="2"/>
  <c r="B116" i="2"/>
  <c r="T115" i="2"/>
  <c r="R115" i="2"/>
  <c r="Q115" i="2"/>
  <c r="P115" i="2"/>
  <c r="O115" i="2"/>
  <c r="L115" i="2"/>
  <c r="J115" i="2"/>
  <c r="H115" i="2"/>
  <c r="G115" i="2"/>
  <c r="F115" i="2"/>
  <c r="E115" i="2"/>
  <c r="D115" i="2"/>
  <c r="C115" i="2"/>
  <c r="B115" i="2"/>
  <c r="T114" i="2"/>
  <c r="R114" i="2"/>
  <c r="Q114" i="2"/>
  <c r="P114" i="2"/>
  <c r="O114" i="2"/>
  <c r="L114" i="2"/>
  <c r="J114" i="2"/>
  <c r="H114" i="2"/>
  <c r="G114" i="2"/>
  <c r="F114" i="2"/>
  <c r="E114" i="2"/>
  <c r="D114" i="2"/>
  <c r="C114" i="2"/>
  <c r="B114" i="2"/>
  <c r="T113" i="2"/>
  <c r="R113" i="2"/>
  <c r="Q113" i="2"/>
  <c r="P113" i="2"/>
  <c r="O113" i="2"/>
  <c r="L113" i="2"/>
  <c r="J113" i="2"/>
  <c r="H113" i="2"/>
  <c r="G113" i="2"/>
  <c r="F113" i="2"/>
  <c r="E113" i="2"/>
  <c r="D113" i="2"/>
  <c r="C113" i="2"/>
  <c r="B113" i="2"/>
  <c r="T112" i="2"/>
  <c r="R112" i="2"/>
  <c r="Q112" i="2"/>
  <c r="P112" i="2"/>
  <c r="O112" i="2"/>
  <c r="L112" i="2"/>
  <c r="J112" i="2"/>
  <c r="H112" i="2"/>
  <c r="G112" i="2"/>
  <c r="F112" i="2"/>
  <c r="E112" i="2"/>
  <c r="D112" i="2"/>
  <c r="C112" i="2"/>
  <c r="B112" i="2"/>
  <c r="T111" i="2"/>
  <c r="R111" i="2"/>
  <c r="Q111" i="2"/>
  <c r="P111" i="2"/>
  <c r="O111" i="2"/>
  <c r="L111" i="2"/>
  <c r="J111" i="2"/>
  <c r="H111" i="2"/>
  <c r="G111" i="2"/>
  <c r="F111" i="2"/>
  <c r="E111" i="2"/>
  <c r="D111" i="2"/>
  <c r="C111" i="2"/>
  <c r="B111" i="2"/>
  <c r="T110" i="2"/>
  <c r="R110" i="2"/>
  <c r="Q110" i="2"/>
  <c r="P110" i="2"/>
  <c r="O110" i="2"/>
  <c r="L110" i="2"/>
  <c r="J110" i="2"/>
  <c r="H110" i="2"/>
  <c r="G110" i="2"/>
  <c r="F110" i="2"/>
  <c r="E110" i="2"/>
  <c r="D110" i="2"/>
  <c r="C110" i="2"/>
  <c r="B110" i="2"/>
  <c r="T109" i="2"/>
  <c r="R109" i="2"/>
  <c r="Q109" i="2"/>
  <c r="P109" i="2"/>
  <c r="O109" i="2"/>
  <c r="L109" i="2"/>
  <c r="J109" i="2"/>
  <c r="H109" i="2"/>
  <c r="G109" i="2"/>
  <c r="F109" i="2"/>
  <c r="E109" i="2"/>
  <c r="D109" i="2"/>
  <c r="C109" i="2"/>
  <c r="B109" i="2"/>
  <c r="T108" i="2"/>
  <c r="R108" i="2"/>
  <c r="Q108" i="2"/>
  <c r="P108" i="2"/>
  <c r="O108" i="2"/>
  <c r="L108" i="2"/>
  <c r="J108" i="2"/>
  <c r="H108" i="2"/>
  <c r="G108" i="2"/>
  <c r="F108" i="2"/>
  <c r="E108" i="2"/>
  <c r="D108" i="2"/>
  <c r="C108" i="2"/>
  <c r="B108" i="2"/>
  <c r="T107" i="2"/>
  <c r="R107" i="2"/>
  <c r="Q107" i="2"/>
  <c r="P107" i="2"/>
  <c r="O107" i="2"/>
  <c r="L107" i="2"/>
  <c r="J107" i="2"/>
  <c r="H107" i="2"/>
  <c r="G107" i="2"/>
  <c r="F107" i="2"/>
  <c r="E107" i="2"/>
  <c r="D107" i="2"/>
  <c r="C107" i="2"/>
  <c r="B107" i="2"/>
  <c r="T106" i="2"/>
  <c r="R106" i="2"/>
  <c r="Q106" i="2"/>
  <c r="P106" i="2"/>
  <c r="O106" i="2"/>
  <c r="L106" i="2"/>
  <c r="J106" i="2"/>
  <c r="H106" i="2"/>
  <c r="G106" i="2"/>
  <c r="F106" i="2"/>
  <c r="E106" i="2"/>
  <c r="D106" i="2"/>
  <c r="C106" i="2"/>
  <c r="B106" i="2"/>
  <c r="T105" i="2"/>
  <c r="R105" i="2"/>
  <c r="Q105" i="2"/>
  <c r="P105" i="2"/>
  <c r="O105" i="2"/>
  <c r="L105" i="2"/>
  <c r="J105" i="2"/>
  <c r="H105" i="2"/>
  <c r="G105" i="2"/>
  <c r="F105" i="2"/>
  <c r="E105" i="2"/>
  <c r="D105" i="2"/>
  <c r="C105" i="2"/>
  <c r="B105" i="2"/>
  <c r="T104" i="2"/>
  <c r="R104" i="2"/>
  <c r="Q104" i="2"/>
  <c r="P104" i="2"/>
  <c r="O104" i="2"/>
  <c r="L104" i="2"/>
  <c r="J104" i="2"/>
  <c r="H104" i="2"/>
  <c r="G104" i="2"/>
  <c r="F104" i="2"/>
  <c r="E104" i="2"/>
  <c r="D104" i="2"/>
  <c r="C104" i="2"/>
  <c r="B104" i="2"/>
  <c r="T103" i="2"/>
  <c r="R103" i="2"/>
  <c r="Q103" i="2"/>
  <c r="P103" i="2"/>
  <c r="O103" i="2"/>
  <c r="L103" i="2"/>
  <c r="J103" i="2"/>
  <c r="H103" i="2"/>
  <c r="G103" i="2"/>
  <c r="F103" i="2"/>
  <c r="E103" i="2"/>
  <c r="D103" i="2"/>
  <c r="C103" i="2"/>
  <c r="B103" i="2"/>
  <c r="T102" i="2"/>
  <c r="R102" i="2"/>
  <c r="Q102" i="2"/>
  <c r="P102" i="2"/>
  <c r="O102" i="2"/>
  <c r="L102" i="2"/>
  <c r="J102" i="2"/>
  <c r="H102" i="2"/>
  <c r="G102" i="2"/>
  <c r="F102" i="2"/>
  <c r="E102" i="2"/>
  <c r="D102" i="2"/>
  <c r="C102" i="2"/>
  <c r="B102" i="2"/>
  <c r="T101" i="2"/>
  <c r="R101" i="2"/>
  <c r="Q101" i="2"/>
  <c r="P101" i="2"/>
  <c r="O101" i="2"/>
  <c r="L101" i="2"/>
  <c r="J101" i="2"/>
  <c r="H101" i="2"/>
  <c r="G101" i="2"/>
  <c r="F101" i="2"/>
  <c r="E101" i="2"/>
  <c r="D101" i="2"/>
  <c r="C101" i="2"/>
  <c r="B101" i="2"/>
  <c r="T100" i="2"/>
  <c r="R100" i="2"/>
  <c r="Q100" i="2"/>
  <c r="P100" i="2"/>
  <c r="O100" i="2"/>
  <c r="L100" i="2"/>
  <c r="J100" i="2"/>
  <c r="H100" i="2"/>
  <c r="G100" i="2"/>
  <c r="F100" i="2"/>
  <c r="E100" i="2"/>
  <c r="D100" i="2"/>
  <c r="C100" i="2"/>
  <c r="B100" i="2"/>
  <c r="T99" i="2"/>
  <c r="R99" i="2"/>
  <c r="Q99" i="2"/>
  <c r="P99" i="2"/>
  <c r="O99" i="2"/>
  <c r="L99" i="2"/>
  <c r="J99" i="2"/>
  <c r="H99" i="2"/>
  <c r="G99" i="2"/>
  <c r="F99" i="2"/>
  <c r="E99" i="2"/>
  <c r="D99" i="2"/>
  <c r="C99" i="2"/>
  <c r="B99" i="2"/>
  <c r="T98" i="2"/>
  <c r="R98" i="2"/>
  <c r="Q98" i="2"/>
  <c r="P98" i="2"/>
  <c r="O98" i="2"/>
  <c r="L98" i="2"/>
  <c r="J98" i="2"/>
  <c r="H98" i="2"/>
  <c r="G98" i="2"/>
  <c r="F98" i="2"/>
  <c r="E98" i="2"/>
  <c r="D98" i="2"/>
  <c r="C98" i="2"/>
  <c r="B98" i="2"/>
  <c r="T97" i="2"/>
  <c r="R97" i="2"/>
  <c r="Q97" i="2"/>
  <c r="P97" i="2"/>
  <c r="O97" i="2"/>
  <c r="L97" i="2"/>
  <c r="J97" i="2"/>
  <c r="H97" i="2"/>
  <c r="G97" i="2"/>
  <c r="F97" i="2"/>
  <c r="E97" i="2"/>
  <c r="D97" i="2"/>
  <c r="C97" i="2"/>
  <c r="B97" i="2"/>
  <c r="T96" i="2"/>
  <c r="R96" i="2"/>
  <c r="Q96" i="2"/>
  <c r="P96" i="2"/>
  <c r="O96" i="2"/>
  <c r="L96" i="2"/>
  <c r="J96" i="2"/>
  <c r="H96" i="2"/>
  <c r="G96" i="2"/>
  <c r="F96" i="2"/>
  <c r="E96" i="2"/>
  <c r="D96" i="2"/>
  <c r="C96" i="2"/>
  <c r="B96" i="2"/>
  <c r="T95" i="2"/>
  <c r="R95" i="2"/>
  <c r="Q95" i="2"/>
  <c r="P95" i="2"/>
  <c r="O95" i="2"/>
  <c r="L95" i="2"/>
  <c r="J95" i="2"/>
  <c r="H95" i="2"/>
  <c r="G95" i="2"/>
  <c r="F95" i="2"/>
  <c r="E95" i="2"/>
  <c r="D95" i="2"/>
  <c r="C95" i="2"/>
  <c r="B95" i="2"/>
  <c r="T94" i="2"/>
  <c r="R94" i="2"/>
  <c r="Q94" i="2"/>
  <c r="P94" i="2"/>
  <c r="O94" i="2"/>
  <c r="L94" i="2"/>
  <c r="J94" i="2"/>
  <c r="H94" i="2"/>
  <c r="G94" i="2"/>
  <c r="F94" i="2"/>
  <c r="E94" i="2"/>
  <c r="D94" i="2"/>
  <c r="C94" i="2"/>
  <c r="B94" i="2"/>
  <c r="T93" i="2"/>
  <c r="R93" i="2"/>
  <c r="Q93" i="2"/>
  <c r="P93" i="2"/>
  <c r="O93" i="2"/>
  <c r="L93" i="2"/>
  <c r="J93" i="2"/>
  <c r="H93" i="2"/>
  <c r="G93" i="2"/>
  <c r="F93" i="2"/>
  <c r="E93" i="2"/>
  <c r="D93" i="2"/>
  <c r="C93" i="2"/>
  <c r="B93" i="2"/>
  <c r="T92" i="2"/>
  <c r="R92" i="2"/>
  <c r="Q92" i="2"/>
  <c r="P92" i="2"/>
  <c r="O92" i="2"/>
  <c r="L92" i="2"/>
  <c r="J92" i="2"/>
  <c r="H92" i="2"/>
  <c r="G92" i="2"/>
  <c r="F92" i="2"/>
  <c r="E92" i="2"/>
  <c r="D92" i="2"/>
  <c r="C92" i="2"/>
  <c r="B92" i="2"/>
  <c r="T91" i="2"/>
  <c r="R91" i="2"/>
  <c r="Q91" i="2"/>
  <c r="P91" i="2"/>
  <c r="O91" i="2"/>
  <c r="L91" i="2"/>
  <c r="J91" i="2"/>
  <c r="H91" i="2"/>
  <c r="G91" i="2"/>
  <c r="F91" i="2"/>
  <c r="E91" i="2"/>
  <c r="D91" i="2"/>
  <c r="C91" i="2"/>
  <c r="B91" i="2"/>
  <c r="T90" i="2"/>
  <c r="R90" i="2"/>
  <c r="Q90" i="2"/>
  <c r="P90" i="2"/>
  <c r="O90" i="2"/>
  <c r="L90" i="2"/>
  <c r="J90" i="2"/>
  <c r="H90" i="2"/>
  <c r="G90" i="2"/>
  <c r="F90" i="2"/>
  <c r="E90" i="2"/>
  <c r="D90" i="2"/>
  <c r="C90" i="2"/>
  <c r="B90" i="2"/>
  <c r="T89" i="2"/>
  <c r="R89" i="2"/>
  <c r="Q89" i="2"/>
  <c r="P89" i="2"/>
  <c r="O89" i="2"/>
  <c r="L89" i="2"/>
  <c r="J89" i="2"/>
  <c r="H89" i="2"/>
  <c r="G89" i="2"/>
  <c r="F89" i="2"/>
  <c r="E89" i="2"/>
  <c r="D89" i="2"/>
  <c r="C89" i="2"/>
  <c r="B89" i="2"/>
  <c r="T88" i="2"/>
  <c r="R88" i="2"/>
  <c r="Q88" i="2"/>
  <c r="P88" i="2"/>
  <c r="O88" i="2"/>
  <c r="L88" i="2"/>
  <c r="J88" i="2"/>
  <c r="H88" i="2"/>
  <c r="G88" i="2"/>
  <c r="F88" i="2"/>
  <c r="E88" i="2"/>
  <c r="D88" i="2"/>
  <c r="C88" i="2"/>
  <c r="B88" i="2"/>
  <c r="T87" i="2"/>
  <c r="R87" i="2"/>
  <c r="Q87" i="2"/>
  <c r="P87" i="2"/>
  <c r="O87" i="2"/>
  <c r="L87" i="2"/>
  <c r="J87" i="2"/>
  <c r="H87" i="2"/>
  <c r="G87" i="2"/>
  <c r="F87" i="2"/>
  <c r="E87" i="2"/>
  <c r="D87" i="2"/>
  <c r="C87" i="2"/>
  <c r="B87" i="2"/>
  <c r="T86" i="2"/>
  <c r="R86" i="2"/>
  <c r="Q86" i="2"/>
  <c r="P86" i="2"/>
  <c r="O86" i="2"/>
  <c r="L86" i="2"/>
  <c r="H86" i="2"/>
  <c r="G86" i="2"/>
  <c r="F86" i="2"/>
  <c r="E86" i="2"/>
  <c r="D86" i="2"/>
  <c r="C86" i="2"/>
  <c r="B86" i="2"/>
  <c r="T85" i="2"/>
  <c r="R85" i="2"/>
  <c r="Q85" i="2"/>
  <c r="P85" i="2"/>
  <c r="O85" i="2"/>
  <c r="L85" i="2"/>
  <c r="J85" i="2"/>
  <c r="H85" i="2"/>
  <c r="G85" i="2"/>
  <c r="F85" i="2"/>
  <c r="E85" i="2"/>
  <c r="D85" i="2"/>
  <c r="C85" i="2"/>
  <c r="B85" i="2"/>
  <c r="T84" i="2"/>
  <c r="R84" i="2"/>
  <c r="Q84" i="2"/>
  <c r="P84" i="2"/>
  <c r="O84" i="2"/>
  <c r="L84" i="2"/>
  <c r="J84" i="2"/>
  <c r="H84" i="2"/>
  <c r="G84" i="2"/>
  <c r="F84" i="2"/>
  <c r="E84" i="2"/>
  <c r="D84" i="2"/>
  <c r="C84" i="2"/>
  <c r="B84" i="2"/>
  <c r="T83" i="2"/>
  <c r="R83" i="2"/>
  <c r="Q83" i="2"/>
  <c r="P83" i="2"/>
  <c r="O83" i="2"/>
  <c r="L83" i="2"/>
  <c r="J83" i="2"/>
  <c r="H83" i="2"/>
  <c r="G83" i="2"/>
  <c r="F83" i="2"/>
  <c r="E83" i="2"/>
  <c r="D83" i="2"/>
  <c r="C83" i="2"/>
  <c r="B83" i="2"/>
  <c r="T82" i="2"/>
  <c r="R82" i="2"/>
  <c r="Q82" i="2"/>
  <c r="P82" i="2"/>
  <c r="O82" i="2"/>
  <c r="L82" i="2"/>
  <c r="J82" i="2"/>
  <c r="H82" i="2"/>
  <c r="G82" i="2"/>
  <c r="F82" i="2"/>
  <c r="E82" i="2"/>
  <c r="D82" i="2"/>
  <c r="C82" i="2"/>
  <c r="B82" i="2"/>
  <c r="T81" i="2"/>
  <c r="R81" i="2"/>
  <c r="Q81" i="2"/>
  <c r="P81" i="2"/>
  <c r="O81" i="2"/>
  <c r="L81" i="2"/>
  <c r="J81" i="2"/>
  <c r="H81" i="2"/>
  <c r="G81" i="2"/>
  <c r="F81" i="2"/>
  <c r="E81" i="2"/>
  <c r="D81" i="2"/>
  <c r="C81" i="2"/>
  <c r="B81" i="2"/>
  <c r="T80" i="2"/>
  <c r="R80" i="2"/>
  <c r="Q80" i="2"/>
  <c r="P80" i="2"/>
  <c r="O80" i="2"/>
  <c r="L80" i="2"/>
  <c r="J80" i="2"/>
  <c r="H80" i="2"/>
  <c r="G80" i="2"/>
  <c r="F80" i="2"/>
  <c r="E80" i="2"/>
  <c r="D80" i="2"/>
  <c r="C80" i="2"/>
  <c r="B80" i="2"/>
  <c r="T79" i="2"/>
  <c r="R79" i="2"/>
  <c r="Q79" i="2"/>
  <c r="P79" i="2"/>
  <c r="O79" i="2"/>
  <c r="L79" i="2"/>
  <c r="J79" i="2"/>
  <c r="H79" i="2"/>
  <c r="G79" i="2"/>
  <c r="F79" i="2"/>
  <c r="E79" i="2"/>
  <c r="D79" i="2"/>
  <c r="C79" i="2"/>
  <c r="B79" i="2"/>
  <c r="T78" i="2"/>
  <c r="R78" i="2"/>
  <c r="Q78" i="2"/>
  <c r="P78" i="2"/>
  <c r="O78" i="2"/>
  <c r="L78" i="2"/>
  <c r="J78" i="2"/>
  <c r="H78" i="2"/>
  <c r="G78" i="2"/>
  <c r="F78" i="2"/>
  <c r="E78" i="2"/>
  <c r="D78" i="2"/>
  <c r="C78" i="2"/>
  <c r="B78" i="2"/>
  <c r="T77" i="2"/>
  <c r="R77" i="2"/>
  <c r="Q77" i="2"/>
  <c r="P77" i="2"/>
  <c r="O77" i="2"/>
  <c r="L77" i="2"/>
  <c r="J77" i="2"/>
  <c r="H77" i="2"/>
  <c r="G77" i="2"/>
  <c r="F77" i="2"/>
  <c r="E77" i="2"/>
  <c r="D77" i="2"/>
  <c r="C77" i="2"/>
  <c r="B77" i="2"/>
  <c r="T76" i="2"/>
  <c r="R76" i="2"/>
  <c r="Q76" i="2"/>
  <c r="P76" i="2"/>
  <c r="O76" i="2"/>
  <c r="L76" i="2"/>
  <c r="J76" i="2"/>
  <c r="H76" i="2"/>
  <c r="G76" i="2"/>
  <c r="F76" i="2"/>
  <c r="E76" i="2"/>
  <c r="D76" i="2"/>
  <c r="C76" i="2"/>
  <c r="B76" i="2"/>
  <c r="T75" i="2"/>
  <c r="R75" i="2"/>
  <c r="Q75" i="2"/>
  <c r="P75" i="2"/>
  <c r="O75" i="2"/>
  <c r="L75" i="2"/>
  <c r="J75" i="2"/>
  <c r="H75" i="2"/>
  <c r="G75" i="2"/>
  <c r="F75" i="2"/>
  <c r="E75" i="2"/>
  <c r="D75" i="2"/>
  <c r="C75" i="2"/>
  <c r="B75" i="2"/>
  <c r="T74" i="2"/>
  <c r="R74" i="2"/>
  <c r="Q74" i="2"/>
  <c r="P74" i="2"/>
  <c r="O74" i="2"/>
  <c r="L74" i="2"/>
  <c r="J74" i="2"/>
  <c r="H74" i="2"/>
  <c r="G74" i="2"/>
  <c r="F74" i="2"/>
  <c r="E74" i="2"/>
  <c r="D74" i="2"/>
  <c r="C74" i="2"/>
  <c r="B74" i="2"/>
  <c r="T73" i="2"/>
  <c r="R73" i="2"/>
  <c r="Q73" i="2"/>
  <c r="P73" i="2"/>
  <c r="O73" i="2"/>
  <c r="L73" i="2"/>
  <c r="J73" i="2"/>
  <c r="H73" i="2"/>
  <c r="G73" i="2"/>
  <c r="F73" i="2"/>
  <c r="E73" i="2"/>
  <c r="D73" i="2"/>
  <c r="C73" i="2"/>
  <c r="B73" i="2"/>
  <c r="T72" i="2"/>
  <c r="R72" i="2"/>
  <c r="Q72" i="2"/>
  <c r="P72" i="2"/>
  <c r="O72" i="2"/>
  <c r="L72" i="2"/>
  <c r="J72" i="2"/>
  <c r="H72" i="2"/>
  <c r="G72" i="2"/>
  <c r="F72" i="2"/>
  <c r="E72" i="2"/>
  <c r="D72" i="2"/>
  <c r="C72" i="2"/>
  <c r="B72" i="2"/>
  <c r="T71" i="2"/>
  <c r="R71" i="2"/>
  <c r="Q71" i="2"/>
  <c r="P71" i="2"/>
  <c r="O71" i="2"/>
  <c r="L71" i="2"/>
  <c r="J71" i="2"/>
  <c r="H71" i="2"/>
  <c r="G71" i="2"/>
  <c r="F71" i="2"/>
  <c r="E71" i="2"/>
  <c r="D71" i="2"/>
  <c r="C71" i="2"/>
  <c r="B71" i="2"/>
  <c r="T70" i="2"/>
  <c r="R70" i="2"/>
  <c r="Q70" i="2"/>
  <c r="P70" i="2"/>
  <c r="O70" i="2"/>
  <c r="L70" i="2"/>
  <c r="J70" i="2"/>
  <c r="H70" i="2"/>
  <c r="G70" i="2"/>
  <c r="F70" i="2"/>
  <c r="E70" i="2"/>
  <c r="D70" i="2"/>
  <c r="C70" i="2"/>
  <c r="B70" i="2"/>
  <c r="T69" i="2"/>
  <c r="R69" i="2"/>
  <c r="Q69" i="2"/>
  <c r="P69" i="2"/>
  <c r="O69" i="2"/>
  <c r="L69" i="2"/>
  <c r="J69" i="2"/>
  <c r="H69" i="2"/>
  <c r="G69" i="2"/>
  <c r="F69" i="2"/>
  <c r="E69" i="2"/>
  <c r="D69" i="2"/>
  <c r="C69" i="2"/>
  <c r="B69" i="2"/>
  <c r="T68" i="2"/>
  <c r="R68" i="2"/>
  <c r="Q68" i="2"/>
  <c r="P68" i="2"/>
  <c r="O68" i="2"/>
  <c r="L68" i="2"/>
  <c r="J68" i="2"/>
  <c r="H68" i="2"/>
  <c r="G68" i="2"/>
  <c r="F68" i="2"/>
  <c r="E68" i="2"/>
  <c r="D68" i="2"/>
  <c r="C68" i="2"/>
  <c r="B68" i="2"/>
  <c r="T67" i="2"/>
  <c r="R67" i="2"/>
  <c r="Q67" i="2"/>
  <c r="P67" i="2"/>
  <c r="O67" i="2"/>
  <c r="L67" i="2"/>
  <c r="J67" i="2"/>
  <c r="H67" i="2"/>
  <c r="G67" i="2"/>
  <c r="F67" i="2"/>
  <c r="E67" i="2"/>
  <c r="D67" i="2"/>
  <c r="C67" i="2"/>
  <c r="B67" i="2"/>
  <c r="T66" i="2"/>
  <c r="R66" i="2"/>
  <c r="Q66" i="2"/>
  <c r="P66" i="2"/>
  <c r="O66" i="2"/>
  <c r="L66" i="2"/>
  <c r="J66" i="2"/>
  <c r="H66" i="2"/>
  <c r="G66" i="2"/>
  <c r="F66" i="2"/>
  <c r="E66" i="2"/>
  <c r="D66" i="2"/>
  <c r="C66" i="2"/>
  <c r="B66" i="2"/>
  <c r="T65" i="2"/>
  <c r="R65" i="2"/>
  <c r="Q65" i="2"/>
  <c r="P65" i="2"/>
  <c r="O65" i="2"/>
  <c r="L65" i="2"/>
  <c r="J65" i="2"/>
  <c r="H65" i="2"/>
  <c r="G65" i="2"/>
  <c r="F65" i="2"/>
  <c r="E65" i="2"/>
  <c r="D65" i="2"/>
  <c r="C65" i="2"/>
  <c r="B65" i="2"/>
  <c r="T64" i="2"/>
  <c r="R64" i="2"/>
  <c r="Q64" i="2"/>
  <c r="P64" i="2"/>
  <c r="O64" i="2"/>
  <c r="L64" i="2"/>
  <c r="J64" i="2"/>
  <c r="H64" i="2"/>
  <c r="G64" i="2"/>
  <c r="F64" i="2"/>
  <c r="E64" i="2"/>
  <c r="D64" i="2"/>
  <c r="C64" i="2"/>
  <c r="B64" i="2"/>
  <c r="T63" i="2"/>
  <c r="R63" i="2"/>
  <c r="Q63" i="2"/>
  <c r="P63" i="2"/>
  <c r="O63" i="2"/>
  <c r="L63" i="2"/>
  <c r="J63" i="2"/>
  <c r="H63" i="2"/>
  <c r="G63" i="2"/>
  <c r="F63" i="2"/>
  <c r="E63" i="2"/>
  <c r="D63" i="2"/>
  <c r="C63" i="2"/>
  <c r="B63" i="2"/>
  <c r="T62" i="2"/>
  <c r="R62" i="2"/>
  <c r="Q62" i="2"/>
  <c r="P62" i="2"/>
  <c r="O62" i="2"/>
  <c r="L62" i="2"/>
  <c r="J62" i="2"/>
  <c r="H62" i="2"/>
  <c r="G62" i="2"/>
  <c r="F62" i="2"/>
  <c r="E62" i="2"/>
  <c r="D62" i="2"/>
  <c r="C62" i="2"/>
  <c r="B62" i="2"/>
  <c r="T61" i="2"/>
  <c r="R61" i="2"/>
  <c r="Q61" i="2"/>
  <c r="P61" i="2"/>
  <c r="O61" i="2"/>
  <c r="L61" i="2"/>
  <c r="J61" i="2"/>
  <c r="H61" i="2"/>
  <c r="G61" i="2"/>
  <c r="F61" i="2"/>
  <c r="E61" i="2"/>
  <c r="D61" i="2"/>
  <c r="C61" i="2"/>
  <c r="B61" i="2"/>
  <c r="T60" i="2"/>
  <c r="R60" i="2"/>
  <c r="Q60" i="2"/>
  <c r="P60" i="2"/>
  <c r="O60" i="2"/>
  <c r="L60" i="2"/>
  <c r="J60" i="2"/>
  <c r="H60" i="2"/>
  <c r="G60" i="2"/>
  <c r="F60" i="2"/>
  <c r="E60" i="2"/>
  <c r="D60" i="2"/>
  <c r="C60" i="2"/>
  <c r="B60" i="2"/>
  <c r="T59" i="2"/>
  <c r="R59" i="2"/>
  <c r="Q59" i="2"/>
  <c r="P59" i="2"/>
  <c r="O59" i="2"/>
  <c r="L59" i="2"/>
  <c r="J59" i="2"/>
  <c r="H59" i="2"/>
  <c r="G59" i="2"/>
  <c r="F59" i="2"/>
  <c r="E59" i="2"/>
  <c r="D59" i="2"/>
  <c r="C59" i="2"/>
  <c r="B59" i="2"/>
  <c r="T58" i="2"/>
  <c r="R58" i="2"/>
  <c r="Q58" i="2"/>
  <c r="P58" i="2"/>
  <c r="O58" i="2"/>
  <c r="L58" i="2"/>
  <c r="J58" i="2"/>
  <c r="H58" i="2"/>
  <c r="G58" i="2"/>
  <c r="F58" i="2"/>
  <c r="E58" i="2"/>
  <c r="D58" i="2"/>
  <c r="C58" i="2"/>
  <c r="B58" i="2"/>
  <c r="T57" i="2"/>
  <c r="R57" i="2"/>
  <c r="Q57" i="2"/>
  <c r="P57" i="2"/>
  <c r="O57" i="2"/>
  <c r="L57" i="2"/>
  <c r="J57" i="2"/>
  <c r="H57" i="2"/>
  <c r="G57" i="2"/>
  <c r="F57" i="2"/>
  <c r="E57" i="2"/>
  <c r="D57" i="2"/>
  <c r="C57" i="2"/>
  <c r="B57" i="2"/>
  <c r="T56" i="2"/>
  <c r="R56" i="2"/>
  <c r="Q56" i="2"/>
  <c r="P56" i="2"/>
  <c r="O56" i="2"/>
  <c r="L56" i="2"/>
  <c r="J56" i="2"/>
  <c r="H56" i="2"/>
  <c r="G56" i="2"/>
  <c r="F56" i="2"/>
  <c r="E56" i="2"/>
  <c r="D56" i="2"/>
  <c r="C56" i="2"/>
  <c r="B56" i="2"/>
  <c r="T55" i="2"/>
  <c r="R55" i="2"/>
  <c r="Q55" i="2"/>
  <c r="P55" i="2"/>
  <c r="O55" i="2"/>
  <c r="L55" i="2"/>
  <c r="J55" i="2"/>
  <c r="H55" i="2"/>
  <c r="G55" i="2"/>
  <c r="F55" i="2"/>
  <c r="E55" i="2"/>
  <c r="D55" i="2"/>
  <c r="C55" i="2"/>
  <c r="B55" i="2"/>
  <c r="T54" i="2"/>
  <c r="R54" i="2"/>
  <c r="Q54" i="2"/>
  <c r="P54" i="2"/>
  <c r="O54" i="2"/>
  <c r="L54" i="2"/>
  <c r="J54" i="2"/>
  <c r="H54" i="2"/>
  <c r="G54" i="2"/>
  <c r="F54" i="2"/>
  <c r="E54" i="2"/>
  <c r="D54" i="2"/>
  <c r="C54" i="2"/>
  <c r="B54" i="2"/>
  <c r="T53" i="2"/>
  <c r="R53" i="2"/>
  <c r="Q53" i="2"/>
  <c r="P53" i="2"/>
  <c r="O53" i="2"/>
  <c r="L53" i="2"/>
  <c r="J53" i="2"/>
  <c r="H53" i="2"/>
  <c r="G53" i="2"/>
  <c r="F53" i="2"/>
  <c r="E53" i="2"/>
  <c r="D53" i="2"/>
  <c r="C53" i="2"/>
  <c r="B53" i="2"/>
  <c r="T52" i="2"/>
  <c r="R52" i="2"/>
  <c r="Q52" i="2"/>
  <c r="P52" i="2"/>
  <c r="O52" i="2"/>
  <c r="L52" i="2"/>
  <c r="J52" i="2"/>
  <c r="H52" i="2"/>
  <c r="G52" i="2"/>
  <c r="F52" i="2"/>
  <c r="E52" i="2"/>
  <c r="D52" i="2"/>
  <c r="C52" i="2"/>
  <c r="B52" i="2"/>
  <c r="T51" i="2"/>
  <c r="R51" i="2"/>
  <c r="Q51" i="2"/>
  <c r="P51" i="2"/>
  <c r="O51" i="2"/>
  <c r="L51" i="2"/>
  <c r="J51" i="2"/>
  <c r="H51" i="2"/>
  <c r="G51" i="2"/>
  <c r="F51" i="2"/>
  <c r="E51" i="2"/>
  <c r="D51" i="2"/>
  <c r="C51" i="2"/>
  <c r="B51" i="2"/>
  <c r="T50" i="2"/>
  <c r="R50" i="2"/>
  <c r="Q50" i="2"/>
  <c r="P50" i="2"/>
  <c r="O50" i="2"/>
  <c r="L50" i="2"/>
  <c r="J50" i="2"/>
  <c r="H50" i="2"/>
  <c r="G50" i="2"/>
  <c r="F50" i="2"/>
  <c r="E50" i="2"/>
  <c r="D50" i="2"/>
  <c r="C50" i="2"/>
  <c r="B50" i="2"/>
  <c r="T49" i="2"/>
  <c r="R49" i="2"/>
  <c r="Q49" i="2"/>
  <c r="P49" i="2"/>
  <c r="O49" i="2"/>
  <c r="L49" i="2"/>
  <c r="J49" i="2"/>
  <c r="H49" i="2"/>
  <c r="G49" i="2"/>
  <c r="F49" i="2"/>
  <c r="E49" i="2"/>
  <c r="D49" i="2"/>
  <c r="C49" i="2"/>
  <c r="B49" i="2"/>
  <c r="T48" i="2"/>
  <c r="R48" i="2"/>
  <c r="Q48" i="2"/>
  <c r="P48" i="2"/>
  <c r="O48" i="2"/>
  <c r="L48" i="2"/>
  <c r="J48" i="2"/>
  <c r="H48" i="2"/>
  <c r="G48" i="2"/>
  <c r="F48" i="2"/>
  <c r="E48" i="2"/>
  <c r="D48" i="2"/>
  <c r="C48" i="2"/>
  <c r="B48" i="2"/>
  <c r="T47" i="2"/>
  <c r="R47" i="2"/>
  <c r="Q47" i="2"/>
  <c r="P47" i="2"/>
  <c r="O47" i="2"/>
  <c r="L47" i="2"/>
  <c r="J47" i="2"/>
  <c r="H47" i="2"/>
  <c r="G47" i="2"/>
  <c r="F47" i="2"/>
  <c r="E47" i="2"/>
  <c r="D47" i="2"/>
  <c r="C47" i="2"/>
  <c r="B47" i="2"/>
  <c r="T46" i="2"/>
  <c r="R46" i="2"/>
  <c r="Q46" i="2"/>
  <c r="P46" i="2"/>
  <c r="O46" i="2"/>
  <c r="L46" i="2"/>
  <c r="J46" i="2"/>
  <c r="H46" i="2"/>
  <c r="G46" i="2"/>
  <c r="F46" i="2"/>
  <c r="E46" i="2"/>
  <c r="D46" i="2"/>
  <c r="C46" i="2"/>
  <c r="B46" i="2"/>
  <c r="T45" i="2"/>
  <c r="R45" i="2"/>
  <c r="Q45" i="2"/>
  <c r="P45" i="2"/>
  <c r="O45" i="2"/>
  <c r="L45" i="2"/>
  <c r="J45" i="2"/>
  <c r="H45" i="2"/>
  <c r="G45" i="2"/>
  <c r="F45" i="2"/>
  <c r="E45" i="2"/>
  <c r="D45" i="2"/>
  <c r="C45" i="2"/>
  <c r="B45" i="2"/>
  <c r="T44" i="2"/>
  <c r="R44" i="2"/>
  <c r="Q44" i="2"/>
  <c r="P44" i="2"/>
  <c r="O44" i="2"/>
  <c r="L44" i="2"/>
  <c r="J44" i="2"/>
  <c r="H44" i="2"/>
  <c r="G44" i="2"/>
  <c r="F44" i="2"/>
  <c r="E44" i="2"/>
  <c r="D44" i="2"/>
  <c r="C44" i="2"/>
  <c r="B44" i="2"/>
  <c r="T43" i="2"/>
  <c r="R43" i="2"/>
  <c r="Q43" i="2"/>
  <c r="P43" i="2"/>
  <c r="O43" i="2"/>
  <c r="L43" i="2"/>
  <c r="J43" i="2"/>
  <c r="H43" i="2"/>
  <c r="G43" i="2"/>
  <c r="F43" i="2"/>
  <c r="E43" i="2"/>
  <c r="D43" i="2"/>
  <c r="C43" i="2"/>
  <c r="B43" i="2"/>
  <c r="T42" i="2"/>
  <c r="R42" i="2"/>
  <c r="Q42" i="2"/>
  <c r="P42" i="2"/>
  <c r="O42" i="2"/>
  <c r="L42" i="2"/>
  <c r="J42" i="2"/>
  <c r="H42" i="2"/>
  <c r="G42" i="2"/>
  <c r="F42" i="2"/>
  <c r="E42" i="2"/>
  <c r="D42" i="2"/>
  <c r="C42" i="2"/>
  <c r="B42" i="2"/>
  <c r="T41" i="2"/>
  <c r="R41" i="2"/>
  <c r="Q41" i="2"/>
  <c r="P41" i="2"/>
  <c r="O41" i="2"/>
  <c r="L41" i="2"/>
  <c r="J41" i="2"/>
  <c r="H41" i="2"/>
  <c r="G41" i="2"/>
  <c r="F41" i="2"/>
  <c r="E41" i="2"/>
  <c r="D41" i="2"/>
  <c r="C41" i="2"/>
  <c r="B41" i="2"/>
  <c r="T40" i="2"/>
  <c r="R40" i="2"/>
  <c r="Q40" i="2"/>
  <c r="P40" i="2"/>
  <c r="O40" i="2"/>
  <c r="L40" i="2"/>
  <c r="J40" i="2"/>
  <c r="H40" i="2"/>
  <c r="G40" i="2"/>
  <c r="F40" i="2"/>
  <c r="E40" i="2"/>
  <c r="D40" i="2"/>
  <c r="C40" i="2"/>
  <c r="B40" i="2"/>
  <c r="T39" i="2"/>
  <c r="R39" i="2"/>
  <c r="Q39" i="2"/>
  <c r="P39" i="2"/>
  <c r="O39" i="2"/>
  <c r="L39" i="2"/>
  <c r="J39" i="2"/>
  <c r="H39" i="2"/>
  <c r="G39" i="2"/>
  <c r="F39" i="2"/>
  <c r="E39" i="2"/>
  <c r="D39" i="2"/>
  <c r="C39" i="2"/>
  <c r="B39" i="2"/>
  <c r="T38" i="2"/>
  <c r="R38" i="2"/>
  <c r="Q38" i="2"/>
  <c r="P38" i="2"/>
  <c r="O38" i="2"/>
  <c r="L38" i="2"/>
  <c r="J38" i="2"/>
  <c r="H38" i="2"/>
  <c r="G38" i="2"/>
  <c r="F38" i="2"/>
  <c r="E38" i="2"/>
  <c r="D38" i="2"/>
  <c r="C38" i="2"/>
  <c r="B38" i="2"/>
  <c r="T37" i="2"/>
  <c r="R37" i="2"/>
  <c r="Q37" i="2"/>
  <c r="P37" i="2"/>
  <c r="O37" i="2"/>
  <c r="L37" i="2"/>
  <c r="J37" i="2"/>
  <c r="H37" i="2"/>
  <c r="G37" i="2"/>
  <c r="F37" i="2"/>
  <c r="E37" i="2"/>
  <c r="D37" i="2"/>
  <c r="C37" i="2"/>
  <c r="B37" i="2"/>
  <c r="T36" i="2"/>
  <c r="R36" i="2"/>
  <c r="Q36" i="2"/>
  <c r="P36" i="2"/>
  <c r="O36" i="2"/>
  <c r="L36" i="2"/>
  <c r="J36" i="2"/>
  <c r="H36" i="2"/>
  <c r="G36" i="2"/>
  <c r="F36" i="2"/>
  <c r="E36" i="2"/>
  <c r="D36" i="2"/>
  <c r="C36" i="2"/>
  <c r="B36" i="2"/>
  <c r="T35" i="2"/>
  <c r="R35" i="2"/>
  <c r="Q35" i="2"/>
  <c r="P35" i="2"/>
  <c r="O35" i="2"/>
  <c r="L35" i="2"/>
  <c r="J35" i="2"/>
  <c r="H35" i="2"/>
  <c r="G35" i="2"/>
  <c r="F35" i="2"/>
  <c r="E35" i="2"/>
  <c r="D35" i="2"/>
  <c r="C35" i="2"/>
  <c r="B35" i="2"/>
  <c r="T34" i="2"/>
  <c r="R34" i="2"/>
  <c r="Q34" i="2"/>
  <c r="P34" i="2"/>
  <c r="O34" i="2"/>
  <c r="L34" i="2"/>
  <c r="J34" i="2"/>
  <c r="H34" i="2"/>
  <c r="G34" i="2"/>
  <c r="F34" i="2"/>
  <c r="E34" i="2"/>
  <c r="D34" i="2"/>
  <c r="C34" i="2"/>
  <c r="B34" i="2"/>
  <c r="T33" i="2"/>
  <c r="R33" i="2"/>
  <c r="Q33" i="2"/>
  <c r="P33" i="2"/>
  <c r="O33" i="2"/>
  <c r="L33" i="2"/>
  <c r="J33" i="2"/>
  <c r="H33" i="2"/>
  <c r="G33" i="2"/>
  <c r="F33" i="2"/>
  <c r="E33" i="2"/>
  <c r="D33" i="2"/>
  <c r="C33" i="2"/>
  <c r="B33" i="2"/>
  <c r="T32" i="2"/>
  <c r="R32" i="2"/>
  <c r="Q32" i="2"/>
  <c r="P32" i="2"/>
  <c r="O32" i="2"/>
  <c r="L32" i="2"/>
  <c r="J32" i="2"/>
  <c r="H32" i="2"/>
  <c r="G32" i="2"/>
  <c r="F32" i="2"/>
  <c r="E32" i="2"/>
  <c r="D32" i="2"/>
  <c r="C32" i="2"/>
  <c r="B32" i="2"/>
  <c r="T31" i="2"/>
  <c r="R31" i="2"/>
  <c r="Q31" i="2"/>
  <c r="P31" i="2"/>
  <c r="O31" i="2"/>
  <c r="L31" i="2"/>
  <c r="J31" i="2"/>
  <c r="H31" i="2"/>
  <c r="G31" i="2"/>
  <c r="F31" i="2"/>
  <c r="E31" i="2"/>
  <c r="D31" i="2"/>
  <c r="C31" i="2"/>
  <c r="B31" i="2"/>
  <c r="T30" i="2"/>
  <c r="R30" i="2"/>
  <c r="Q30" i="2"/>
  <c r="P30" i="2"/>
  <c r="O30" i="2"/>
  <c r="L30" i="2"/>
  <c r="J30" i="2"/>
  <c r="H30" i="2"/>
  <c r="G30" i="2"/>
  <c r="F30" i="2"/>
  <c r="E30" i="2"/>
  <c r="D30" i="2"/>
  <c r="C30" i="2"/>
  <c r="B30" i="2"/>
  <c r="T29" i="2"/>
  <c r="R29" i="2"/>
  <c r="Q29" i="2"/>
  <c r="P29" i="2"/>
  <c r="O29" i="2"/>
  <c r="L29" i="2"/>
  <c r="J29" i="2"/>
  <c r="H29" i="2"/>
  <c r="G29" i="2"/>
  <c r="F29" i="2"/>
  <c r="E29" i="2"/>
  <c r="D29" i="2"/>
  <c r="C29" i="2"/>
  <c r="B29" i="2"/>
  <c r="T28" i="2"/>
  <c r="R28" i="2"/>
  <c r="Q28" i="2"/>
  <c r="P28" i="2"/>
  <c r="O28" i="2"/>
  <c r="L28" i="2"/>
  <c r="J28" i="2"/>
  <c r="H28" i="2"/>
  <c r="G28" i="2"/>
  <c r="F28" i="2"/>
  <c r="E28" i="2"/>
  <c r="D28" i="2"/>
  <c r="C28" i="2"/>
  <c r="B28" i="2"/>
  <c r="T27" i="2"/>
  <c r="R27" i="2"/>
  <c r="Q27" i="2"/>
  <c r="P27" i="2"/>
  <c r="O27" i="2"/>
  <c r="L27" i="2"/>
  <c r="J27" i="2"/>
  <c r="H27" i="2"/>
  <c r="G27" i="2"/>
  <c r="F27" i="2"/>
  <c r="E27" i="2"/>
  <c r="D27" i="2"/>
  <c r="C27" i="2"/>
  <c r="B27" i="2"/>
  <c r="T26" i="2"/>
  <c r="R26" i="2"/>
  <c r="Q26" i="2"/>
  <c r="P26" i="2"/>
  <c r="O26" i="2"/>
  <c r="L26" i="2"/>
  <c r="J26" i="2"/>
  <c r="H26" i="2"/>
  <c r="G26" i="2"/>
  <c r="F26" i="2"/>
  <c r="E26" i="2"/>
  <c r="D26" i="2"/>
  <c r="C26" i="2"/>
  <c r="B26" i="2"/>
  <c r="T25" i="2"/>
  <c r="R25" i="2"/>
  <c r="Q25" i="2"/>
  <c r="P25" i="2"/>
  <c r="O25" i="2"/>
  <c r="L25" i="2"/>
  <c r="J25" i="2"/>
  <c r="H25" i="2"/>
  <c r="G25" i="2"/>
  <c r="F25" i="2"/>
  <c r="E25" i="2"/>
  <c r="D25" i="2"/>
  <c r="C25" i="2"/>
  <c r="B25" i="2"/>
  <c r="T24" i="2"/>
  <c r="R24" i="2"/>
  <c r="Q24" i="2"/>
  <c r="P24" i="2"/>
  <c r="O24" i="2"/>
  <c r="L24" i="2"/>
  <c r="J24" i="2"/>
  <c r="H24" i="2"/>
  <c r="G24" i="2"/>
  <c r="F24" i="2"/>
  <c r="E24" i="2"/>
  <c r="D24" i="2"/>
  <c r="C24" i="2"/>
  <c r="B24" i="2"/>
  <c r="T23" i="2"/>
  <c r="R23" i="2"/>
  <c r="Q23" i="2"/>
  <c r="P23" i="2"/>
  <c r="O23" i="2"/>
  <c r="L23" i="2"/>
  <c r="J23" i="2"/>
  <c r="H23" i="2"/>
  <c r="G23" i="2"/>
  <c r="F23" i="2"/>
  <c r="E23" i="2"/>
  <c r="D23" i="2"/>
  <c r="C23" i="2"/>
  <c r="B23" i="2"/>
  <c r="T22" i="2"/>
  <c r="R22" i="2"/>
  <c r="Q22" i="2"/>
  <c r="P22" i="2"/>
  <c r="O22" i="2"/>
  <c r="L22" i="2"/>
  <c r="J22" i="2"/>
  <c r="H22" i="2"/>
  <c r="G22" i="2"/>
  <c r="F22" i="2"/>
  <c r="E22" i="2"/>
  <c r="D22" i="2"/>
  <c r="C22" i="2"/>
  <c r="B22" i="2"/>
  <c r="T21" i="2"/>
  <c r="R21" i="2"/>
  <c r="Q21" i="2"/>
  <c r="P21" i="2"/>
  <c r="O21" i="2"/>
  <c r="L21" i="2"/>
  <c r="J21" i="2"/>
  <c r="H21" i="2"/>
  <c r="G21" i="2"/>
  <c r="F21" i="2"/>
  <c r="E21" i="2"/>
  <c r="D21" i="2"/>
  <c r="C21" i="2"/>
  <c r="B21" i="2"/>
  <c r="T20" i="2"/>
  <c r="R20" i="2"/>
  <c r="Q20" i="2"/>
  <c r="P20" i="2"/>
  <c r="O20" i="2"/>
  <c r="L20" i="2"/>
  <c r="J20" i="2"/>
  <c r="H20" i="2"/>
  <c r="G20" i="2"/>
  <c r="F20" i="2"/>
  <c r="E20" i="2"/>
  <c r="D20" i="2"/>
  <c r="C20" i="2"/>
  <c r="B20" i="2"/>
  <c r="T19" i="2"/>
  <c r="R19" i="2"/>
  <c r="Q19" i="2"/>
  <c r="P19" i="2"/>
  <c r="O19" i="2"/>
  <c r="L19" i="2"/>
  <c r="J19" i="2"/>
  <c r="H19" i="2"/>
  <c r="G19" i="2"/>
  <c r="F19" i="2"/>
  <c r="E19" i="2"/>
  <c r="D19" i="2"/>
  <c r="C19" i="2"/>
  <c r="B19" i="2"/>
  <c r="T18" i="2"/>
  <c r="R18" i="2"/>
  <c r="Q18" i="2"/>
  <c r="P18" i="2"/>
  <c r="O18" i="2"/>
  <c r="L18" i="2"/>
  <c r="J18" i="2"/>
  <c r="H18" i="2"/>
  <c r="G18" i="2"/>
  <c r="F18" i="2"/>
  <c r="E18" i="2"/>
  <c r="D18" i="2"/>
  <c r="C18" i="2"/>
  <c r="B18" i="2"/>
  <c r="T17" i="2"/>
  <c r="R17" i="2"/>
  <c r="Q17" i="2"/>
  <c r="P17" i="2"/>
  <c r="O17" i="2"/>
  <c r="L17" i="2"/>
  <c r="J17" i="2"/>
  <c r="H17" i="2"/>
  <c r="G17" i="2"/>
  <c r="F17" i="2"/>
  <c r="E17" i="2"/>
  <c r="D17" i="2"/>
  <c r="C17" i="2"/>
  <c r="B17" i="2"/>
  <c r="T16" i="2"/>
  <c r="R16" i="2"/>
  <c r="Q16" i="2"/>
  <c r="P16" i="2"/>
  <c r="O16" i="2"/>
  <c r="L16" i="2"/>
  <c r="J16" i="2"/>
  <c r="H16" i="2"/>
  <c r="G16" i="2"/>
  <c r="F16" i="2"/>
  <c r="E16" i="2"/>
  <c r="D16" i="2"/>
  <c r="C16" i="2"/>
  <c r="B16" i="2"/>
  <c r="T15" i="2"/>
  <c r="R15" i="2"/>
  <c r="Q15" i="2"/>
  <c r="P15" i="2"/>
  <c r="O15" i="2"/>
  <c r="L15" i="2"/>
  <c r="J15" i="2"/>
  <c r="H15" i="2"/>
  <c r="G15" i="2"/>
  <c r="F15" i="2"/>
  <c r="E15" i="2"/>
  <c r="D15" i="2"/>
  <c r="C15" i="2"/>
  <c r="B15" i="2"/>
  <c r="T14" i="2"/>
  <c r="R14" i="2"/>
  <c r="Q14" i="2"/>
  <c r="P14" i="2"/>
  <c r="O14" i="2"/>
  <c r="L14" i="2"/>
  <c r="J14" i="2"/>
  <c r="H14" i="2"/>
  <c r="G14" i="2"/>
  <c r="F14" i="2"/>
  <c r="E14" i="2"/>
  <c r="D14" i="2"/>
  <c r="C14" i="2"/>
  <c r="B14" i="2"/>
  <c r="T13" i="2"/>
  <c r="R13" i="2"/>
  <c r="Q13" i="2"/>
  <c r="P13" i="2"/>
  <c r="O13" i="2"/>
  <c r="L13" i="2"/>
  <c r="J13" i="2"/>
  <c r="H13" i="2"/>
  <c r="G13" i="2"/>
  <c r="F13" i="2"/>
  <c r="E13" i="2"/>
  <c r="D13" i="2"/>
  <c r="C13" i="2"/>
  <c r="B13" i="2"/>
  <c r="T11" i="2"/>
  <c r="R11" i="2"/>
  <c r="Q11" i="2"/>
  <c r="P11" i="2"/>
  <c r="O11" i="2"/>
  <c r="L11" i="2"/>
  <c r="J11" i="2"/>
  <c r="H11" i="2"/>
  <c r="G11" i="2"/>
  <c r="F11" i="2"/>
  <c r="E11" i="2"/>
  <c r="D11" i="2"/>
  <c r="C11" i="2"/>
  <c r="B11" i="2"/>
  <c r="T10" i="2"/>
  <c r="R10" i="2"/>
  <c r="Q10" i="2"/>
  <c r="P10" i="2"/>
  <c r="O10" i="2"/>
  <c r="L10" i="2"/>
  <c r="J10" i="2"/>
  <c r="H10" i="2"/>
  <c r="G10" i="2"/>
  <c r="F10" i="2"/>
  <c r="E10" i="2"/>
  <c r="D10" i="2"/>
  <c r="C10" i="2"/>
  <c r="B10" i="2"/>
  <c r="T9" i="2"/>
  <c r="R9" i="2"/>
  <c r="Q9" i="2"/>
  <c r="P9" i="2"/>
  <c r="O9" i="2"/>
  <c r="L9" i="2"/>
  <c r="J9" i="2"/>
  <c r="H9" i="2"/>
  <c r="G9" i="2"/>
  <c r="F9" i="2"/>
  <c r="E9" i="2"/>
  <c r="D9" i="2"/>
  <c r="C9" i="2"/>
  <c r="B9" i="2"/>
  <c r="T8" i="2"/>
  <c r="R8" i="2"/>
  <c r="Q8" i="2"/>
  <c r="P8" i="2"/>
  <c r="O8" i="2"/>
  <c r="L8" i="2"/>
  <c r="J8" i="2"/>
  <c r="H8" i="2"/>
  <c r="G8" i="2"/>
  <c r="F8" i="2"/>
  <c r="E8" i="2"/>
  <c r="D8" i="2"/>
  <c r="C8" i="2"/>
  <c r="B8" i="2"/>
  <c r="T7" i="2"/>
  <c r="R7" i="2"/>
  <c r="Q7" i="2"/>
  <c r="P7" i="2"/>
  <c r="O7" i="2"/>
  <c r="L7" i="2"/>
  <c r="J7" i="2"/>
  <c r="H7" i="2"/>
  <c r="G7" i="2"/>
  <c r="F7" i="2"/>
  <c r="E7" i="2"/>
  <c r="D7" i="2"/>
  <c r="C7" i="2"/>
  <c r="B7" i="2"/>
  <c r="T6" i="2"/>
  <c r="R6" i="2"/>
  <c r="Q6" i="2"/>
  <c r="P6" i="2"/>
  <c r="O6" i="2"/>
  <c r="L6" i="2"/>
  <c r="J6" i="2"/>
  <c r="H6" i="2"/>
  <c r="G6" i="2"/>
  <c r="F6" i="2"/>
  <c r="E6" i="2"/>
  <c r="D6" i="2"/>
  <c r="C6" i="2"/>
  <c r="B6" i="2"/>
  <c r="T5" i="2"/>
  <c r="R5" i="2"/>
  <c r="Q5" i="2"/>
  <c r="P5" i="2"/>
  <c r="O5" i="2"/>
  <c r="L5" i="2"/>
  <c r="J5" i="2"/>
  <c r="H5" i="2"/>
  <c r="G5" i="2"/>
  <c r="F5" i="2"/>
  <c r="E5" i="2"/>
  <c r="D5" i="2"/>
  <c r="C5" i="2"/>
  <c r="B5" i="2"/>
  <c r="T4" i="2"/>
  <c r="R4" i="2"/>
  <c r="Q4" i="2"/>
  <c r="P4" i="2"/>
  <c r="O4" i="2"/>
  <c r="L4" i="2"/>
  <c r="J4" i="2"/>
  <c r="H4" i="2"/>
  <c r="G4" i="2"/>
  <c r="F4" i="2"/>
  <c r="E4" i="2"/>
  <c r="D4" i="2"/>
  <c r="C4" i="2"/>
  <c r="B4" i="2"/>
  <c r="T3" i="2"/>
  <c r="R3" i="2"/>
  <c r="Q3" i="2"/>
  <c r="P3" i="2"/>
  <c r="O3" i="2"/>
  <c r="L3" i="2"/>
  <c r="J3" i="2"/>
  <c r="H3" i="2"/>
  <c r="G3" i="2"/>
  <c r="F3" i="2"/>
  <c r="E3" i="2"/>
  <c r="D3" i="2"/>
  <c r="C3" i="2"/>
  <c r="B3" i="2"/>
</calcChain>
</file>

<file path=xl/sharedStrings.xml><?xml version="1.0" encoding="utf-8"?>
<sst xmlns="http://schemas.openxmlformats.org/spreadsheetml/2006/main" count="333" uniqueCount="216">
  <si>
    <t>none</t>
  </si>
  <si>
    <t>Unemployment Insurance Rpt</t>
  </si>
  <si>
    <t>UI</t>
  </si>
  <si>
    <t>Regular Pay for Stub</t>
  </si>
  <si>
    <t>RGA</t>
  </si>
  <si>
    <t>Overtime</t>
  </si>
  <si>
    <t>OVT</t>
  </si>
  <si>
    <t>Other Earnings</t>
  </si>
  <si>
    <t>OTE</t>
  </si>
  <si>
    <t>POAA-Hrly Exc V</t>
  </si>
  <si>
    <t>HRV</t>
  </si>
  <si>
    <t>Reserved for Gross Wages</t>
  </si>
  <si>
    <t>GRS</t>
  </si>
  <si>
    <t>COM</t>
  </si>
  <si>
    <t>Commuter Fee Basis</t>
  </si>
  <si>
    <t>Fiscal YTD Salaries for APA</t>
  </si>
  <si>
    <t>CMS</t>
  </si>
  <si>
    <t>Fiscal YTD Bonuses for APA</t>
  </si>
  <si>
    <t>CMB</t>
  </si>
  <si>
    <t>941 Total Gross</t>
  </si>
  <si>
    <t>Optional Retirement Base</t>
  </si>
  <si>
    <t>ORP</t>
  </si>
  <si>
    <t>Hybrid Retirement Plans (7V)</t>
  </si>
  <si>
    <t>HYBVDC</t>
  </si>
  <si>
    <t>HJRMDB
HVRMDB</t>
  </si>
  <si>
    <t>Hybrid DB ER Match</t>
  </si>
  <si>
    <t>HYB</t>
  </si>
  <si>
    <t>VRS Contribution Base</t>
  </si>
  <si>
    <t>CBS</t>
  </si>
  <si>
    <t xml:space="preserve">The amount in the 457 accumulator affects whether the DEFCMP deduction can be taken on a check. If a paycheck only includes earnings that are not in this accumulator there will be no DEFCMP deduction. The Reason not Taken will show '457 Limit'. </t>
  </si>
  <si>
    <t>Section 457 Savings Plans (49)</t>
  </si>
  <si>
    <t>457 Mas Basis</t>
  </si>
  <si>
    <t>403(b) Annuity Savings Plans (46)</t>
  </si>
  <si>
    <t>Annuity Basis</t>
  </si>
  <si>
    <t>Deductions Subtract From</t>
  </si>
  <si>
    <t>Deductions Add To</t>
  </si>
  <si>
    <t>Earnings that Subtract From</t>
  </si>
  <si>
    <t>Earnings that Add To</t>
  </si>
  <si>
    <t>Description
(DESCR)</t>
  </si>
  <si>
    <t>Special Accumulator</t>
  </si>
  <si>
    <t>Consolidated UI regular and overtime hours and wages</t>
  </si>
  <si>
    <t>RPY246 - Virginia Quarterly UI Wage Report</t>
  </si>
  <si>
    <t>SP1</t>
  </si>
  <si>
    <t>RPY134 - Fiscal YTD Earns, Deds and Tax Report</t>
  </si>
  <si>
    <t>PY489 - POAA Replacement Extract
RPY134 - Fiscal YTD Earns, Deds and Tax Report</t>
  </si>
  <si>
    <t>This accumulator adds regular earnings and leave earnings to create the 'REGULAR' earnings that display on an employee's paycheck and advice.  This accumulator is also used on other reports and extracts to display a consolidated view of regular earnings</t>
  </si>
  <si>
    <t>Consolidate overtime earnings for various reports and extracts</t>
  </si>
  <si>
    <t>Consolidate other earnings for various reports and extracts.  (All earnings not included in Regular and Overtime accumulators)</t>
  </si>
  <si>
    <t>PY475 - Salary Extract to DataPoint</t>
  </si>
  <si>
    <t>Group all salaried compensation for APA reporting</t>
  </si>
  <si>
    <t>Group all bonus compensation for APA reporting</t>
  </si>
  <si>
    <t>PY475 - Salary Extract to DataPoint
RHR362 - Cardinal HR/PY Reconciliation Report</t>
  </si>
  <si>
    <t>PY245 - Form 941 Tax Data Extract</t>
  </si>
  <si>
    <t>Compiled amount of gross pay for 941 reporting</t>
  </si>
  <si>
    <t xml:space="preserve"> </t>
  </si>
  <si>
    <t>CRD</t>
  </si>
  <si>
    <t>HDC</t>
  </si>
  <si>
    <t>INL</t>
  </si>
  <si>
    <t>Insufficient Leave</t>
  </si>
  <si>
    <t>STB</t>
  </si>
  <si>
    <t>STD Benefits</t>
  </si>
  <si>
    <t>WCA</t>
  </si>
  <si>
    <t>Worker's Comp Amt</t>
  </si>
  <si>
    <t>Creditable Compensation</t>
  </si>
  <si>
    <t>HYB
thru 07/01/2024 check date</t>
  </si>
  <si>
    <r>
      <rPr>
        <b/>
        <sz val="11"/>
        <rFont val="Arial"/>
        <family val="2"/>
      </rPr>
      <t>Starting with Plan Year 2025</t>
    </r>
    <r>
      <rPr>
        <sz val="11"/>
        <rFont val="Arial"/>
        <family val="2"/>
      </rPr>
      <t>: Used for Hybrid Voluntary DC Plan (4W) and Hybrid Mandatory DC Plan (7Z)</t>
    </r>
  </si>
  <si>
    <t>The amount in HDC accumulator is the basis for VRS Hybrid DC Plans.  This amount is actual creditable compensation on the paycheck, which can vary.</t>
  </si>
  <si>
    <t>Earnings Code
(ERNCD)</t>
  </si>
  <si>
    <t>403</t>
  </si>
  <si>
    <t>457</t>
  </si>
  <si>
    <t>941</t>
  </si>
  <si>
    <t>reserved</t>
  </si>
  <si>
    <t>deductions only</t>
  </si>
  <si>
    <t>AGY</t>
  </si>
  <si>
    <t>AJT</t>
  </si>
  <si>
    <t>ALP</t>
  </si>
  <si>
    <t>BON</t>
  </si>
  <si>
    <t>CAR</t>
  </si>
  <si>
    <t>CCL</t>
  </si>
  <si>
    <t>CCR</t>
  </si>
  <si>
    <t>CHA</t>
  </si>
  <si>
    <t>CLP</t>
  </si>
  <si>
    <t>COE</t>
  </si>
  <si>
    <t>COH</t>
  </si>
  <si>
    <t>CON</t>
  </si>
  <si>
    <t>COR</t>
  </si>
  <si>
    <t>CSA</t>
  </si>
  <si>
    <t>CTP</t>
  </si>
  <si>
    <t>DBN</t>
  </si>
  <si>
    <t>DFH</t>
  </si>
  <si>
    <t>DFS</t>
  </si>
  <si>
    <t>DHL</t>
  </si>
  <si>
    <t>DPC</t>
  </si>
  <si>
    <t>EPT</t>
  </si>
  <si>
    <t>FFA</t>
  </si>
  <si>
    <t>FNP</t>
  </si>
  <si>
    <t>FOT</t>
  </si>
  <si>
    <t>FOV</t>
  </si>
  <si>
    <t>GRD</t>
  </si>
  <si>
    <t>HAW</t>
  </si>
  <si>
    <t>HCV</t>
  </si>
  <si>
    <t>HIN</t>
  </si>
  <si>
    <t>HNP</t>
  </si>
  <si>
    <t>HOL</t>
  </si>
  <si>
    <t>HOS</t>
  </si>
  <si>
    <t>IAP</t>
  </si>
  <si>
    <t>ICP</t>
  </si>
  <si>
    <t>IMP</t>
  </si>
  <si>
    <t>INT</t>
  </si>
  <si>
    <t>INV</t>
  </si>
  <si>
    <t>ISP</t>
  </si>
  <si>
    <t>LNP</t>
  </si>
  <si>
    <t>LSH</t>
  </si>
  <si>
    <t>MDH</t>
  </si>
  <si>
    <t>MDS</t>
  </si>
  <si>
    <t>MEL</t>
  </si>
  <si>
    <t>MIL</t>
  </si>
  <si>
    <t>MLG</t>
  </si>
  <si>
    <t>MLS</t>
  </si>
  <si>
    <t>MNT</t>
  </si>
  <si>
    <t>MRN</t>
  </si>
  <si>
    <t>MRT</t>
  </si>
  <si>
    <t>MTB</t>
  </si>
  <si>
    <t>NCA</t>
  </si>
  <si>
    <t>NCR</t>
  </si>
  <si>
    <t>NHH</t>
  </si>
  <si>
    <t>NPB</t>
  </si>
  <si>
    <t>NPD</t>
  </si>
  <si>
    <t>NPF</t>
  </si>
  <si>
    <t>NRB</t>
  </si>
  <si>
    <t>NTR</t>
  </si>
  <si>
    <t>NTX</t>
  </si>
  <si>
    <t>OCL</t>
  </si>
  <si>
    <t>OCN</t>
  </si>
  <si>
    <t>OHA</t>
  </si>
  <si>
    <t>OLP</t>
  </si>
  <si>
    <t>ONH</t>
  </si>
  <si>
    <t>ONN</t>
  </si>
  <si>
    <t>ONS</t>
  </si>
  <si>
    <t>OSA</t>
  </si>
  <si>
    <t>OSH</t>
  </si>
  <si>
    <t>OSS</t>
  </si>
  <si>
    <t>OTH</t>
  </si>
  <si>
    <t>OTL</t>
  </si>
  <si>
    <t>OTS</t>
  </si>
  <si>
    <t>OVD</t>
  </si>
  <si>
    <t>PHE</t>
  </si>
  <si>
    <t>PRW</t>
  </si>
  <si>
    <t>REX</t>
  </si>
  <si>
    <t>RGH</t>
  </si>
  <si>
    <t>RGS</t>
  </si>
  <si>
    <t>RIN</t>
  </si>
  <si>
    <t>RTO</t>
  </si>
  <si>
    <t>RTR</t>
  </si>
  <si>
    <t>SAC</t>
  </si>
  <si>
    <t>SCK</t>
  </si>
  <si>
    <t>SD2</t>
  </si>
  <si>
    <t>SD3</t>
  </si>
  <si>
    <t>SEV</t>
  </si>
  <si>
    <t>SH2</t>
  </si>
  <si>
    <t>SH3</t>
  </si>
  <si>
    <t>SLP</t>
  </si>
  <si>
    <t>SP2</t>
  </si>
  <si>
    <t>SPA</t>
  </si>
  <si>
    <t>SPH</t>
  </si>
  <si>
    <t>SSN</t>
  </si>
  <si>
    <t>SST</t>
  </si>
  <si>
    <t>STD</t>
  </si>
  <si>
    <t>STL</t>
  </si>
  <si>
    <t>STP</t>
  </si>
  <si>
    <t>SUS</t>
  </si>
  <si>
    <t>*SWP</t>
  </si>
  <si>
    <t>TFB</t>
  </si>
  <si>
    <t>THC</t>
  </si>
  <si>
    <t>TIP</t>
  </si>
  <si>
    <t>TMN</t>
  </si>
  <si>
    <t>TMP</t>
  </si>
  <si>
    <t>TOE</t>
  </si>
  <si>
    <t>TPD</t>
  </si>
  <si>
    <t>TTR</t>
  </si>
  <si>
    <t>TXB</t>
  </si>
  <si>
    <t>VAC</t>
  </si>
  <si>
    <t>VRS</t>
  </si>
  <si>
    <t>WCL</t>
  </si>
  <si>
    <t>WCP</t>
  </si>
  <si>
    <t>WCS</t>
  </si>
  <si>
    <t>WSO</t>
  </si>
  <si>
    <t>WSS</t>
  </si>
  <si>
    <t>X</t>
  </si>
  <si>
    <t>COD</t>
  </si>
  <si>
    <t xml:space="preserve">TA600C Custom Allocation Process </t>
  </si>
  <si>
    <t>The Creditable Compensation is used in the TA600C to allocate the Fringe Benefits (ER Deductions).</t>
  </si>
  <si>
    <t>Hybrid DC Plan Base</t>
  </si>
  <si>
    <t>See Special Accum to ERN_DED Code tab</t>
  </si>
  <si>
    <t>Review Paycheck</t>
  </si>
  <si>
    <t xml:space="preserve">The sum of Docking Earnings code keyed in SPOT will be displayed for a quick glance of total being docked.  This is useful when entering transactions that crosses the FLSA periods in a pay period  </t>
  </si>
  <si>
    <t>ORP Employee Retirement DB Plans (70):
GTIAP1, ORPDC1, ORPDC2, ORPPA1, ORPPA2, ORPTA1, ORPTA2
RPY358 - IRS 401a Max Comp Report</t>
  </si>
  <si>
    <t>PAY003 - Self Service Check Print
DDP003 - Self Service Advice Print
PY204 - Treasury Check Print Extract
PY205 - Treasury Advice Print Extract
PY489 - POAA Replacement Extract
RPY086 - Salary Rate Reg Pay Comp Report
RPY134 - Fiscal YTD Earns, Deds and Tax Report
RPY256 - Workers Compensation Report
RPY087 - Condensed Payroll Register</t>
  </si>
  <si>
    <t xml:space="preserve">The sum of STD Earnings code keyed in SPOT will be displayed for a quick glance of total being paid.  This is useful when entering transactions that crosses the FLSA periods in a pay period  </t>
  </si>
  <si>
    <t>Where is this special accumulator used</t>
  </si>
  <si>
    <t>What does it do</t>
  </si>
  <si>
    <t xml:space="preserve">The amount in the 403 accumulator is the basis for ANNUTY percentage contributions 
The amount in the 403 accumulator also affects whether the ANNUTY deduction can be taken on a check. If a paycheck only includes earnings that are not in this accumulator there will be no ANNUTY deduction. The Reason not Taken will show '403 Limit'. </t>
  </si>
  <si>
    <t xml:space="preserve">The amount in the CBS accumulator is the basis for non-ORP retirement contributions, Group Life, Retiree Health Credit and VSDP LTD.
Because 'VRS' is a non-paid earnings, a paycheck must have sufficient paid earnings for benefit contributions to process.  </t>
  </si>
  <si>
    <t>The amount in the CBS accumulator is the basis for non-ORP retirement contributions only. If a paycheck only includes earnings that are not in this accumulator there will be no ORP retirement deduction.</t>
  </si>
  <si>
    <r>
      <rPr>
        <b/>
        <sz val="11"/>
        <rFont val="Arial"/>
        <family val="2"/>
      </rPr>
      <t>Prior to the 2025 Plan Year:</t>
    </r>
    <r>
      <rPr>
        <sz val="11"/>
        <rFont val="Arial"/>
        <family val="2"/>
      </rPr>
      <t xml:space="preserve">  The amount in the HYB accumulator is the actual "blended" employer hybrid defined benefit (DB) contribution sent to VRS. Currently, VRS requires that the employer hybrid DB contribution be reduced by the amount of employer contributions to the hybrid voluntary defined contribution (DC) plan.</t>
    </r>
  </si>
  <si>
    <r>
      <t xml:space="preserve">non-ORP Employee Retirement DB Plans (70)
Group Term Life Plans (7W)
Retiree Health Credit Plans (7X)
VSDP LTD Plans (7Y)
RPY358 - IRS 401a Max Comp Report
</t>
    </r>
    <r>
      <rPr>
        <b/>
        <sz val="11"/>
        <rFont val="Arial"/>
        <family val="2"/>
      </rPr>
      <t>Prior to the 2025 Plan Year:</t>
    </r>
    <r>
      <rPr>
        <sz val="11"/>
        <rFont val="Arial"/>
        <family val="2"/>
      </rPr>
      <t xml:space="preserve">
Hybrid Voluntary Savings Plans (4W)
Hybrid Mandatory Defined Contribution Plans (7Z)</t>
    </r>
  </si>
  <si>
    <t xml:space="preserve">The sum of Worker's Compensation Earnings code keyed in SPOT will be displayed for a quick glance of total being paid.  This is useful when entering transactions that crosses the FLSA periods in a pay period  </t>
  </si>
  <si>
    <t>Revision Date</t>
  </si>
  <si>
    <t>Summary of Changes</t>
  </si>
  <si>
    <t>Baseline</t>
  </si>
  <si>
    <t>Payroll Job Aid</t>
  </si>
  <si>
    <t>Rev:  3/10/2025</t>
  </si>
  <si>
    <t/>
  </si>
  <si>
    <t>PY381_Special Accumulators Overview</t>
  </si>
  <si>
    <t>Special Accumulators Overview</t>
  </si>
  <si>
    <t xml:space="preserve">This Job Aid provides a listing of the Special Accumulators and what each Special Accumulator is used as well as what Earnings Code is attached to that Special Accumulator.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</si>
</sst>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i/>
      <sz val="11"/>
      <color rgb="FF7F7F7F"/>
      <name val="Calibri"/>
      <family val="2"/>
      <scheme val="minor"/>
    </font>
    <font>
      <sz val="11"/>
      <name val="Arial"/>
      <family val="2"/>
    </font>
    <font>
      <sz val="11"/>
      <color rgb="FFFF0000"/>
      <name val="Arial"/>
      <family val="2"/>
    </font>
    <font>
      <b/>
      <sz val="11"/>
      <name val="Arial"/>
      <family val="2"/>
    </font>
    <font>
      <sz val="11"/>
      <color theme="1"/>
      <name val="Arial"/>
      <family val="2"/>
    </font>
    <font>
      <b/>
      <sz val="12"/>
      <name val="Arial"/>
      <family val="2"/>
    </font>
    <font>
      <b/>
      <sz val="12"/>
      <color theme="1"/>
      <name val="Calibri"/>
      <family val="2"/>
      <scheme val="minor"/>
    </font>
    <font>
      <b/>
      <sz val="12"/>
      <color theme="1"/>
      <name val="Arial"/>
      <family val="2"/>
    </font>
    <font>
      <b/>
      <sz val="14"/>
      <color theme="0"/>
      <name val="Arial"/>
      <family val="2"/>
    </font>
    <font>
      <b/>
      <sz val="18"/>
      <color indexed="8"/>
      <name val="Arial"/>
      <family val="2"/>
    </font>
    <font>
      <b/>
      <sz val="14"/>
      <color theme="1"/>
      <name val="Arial"/>
      <family val="2"/>
    </font>
    <font>
      <b/>
      <sz val="11"/>
      <color theme="1"/>
      <name val="Arial"/>
      <family val="2"/>
    </font>
    <font>
      <b/>
      <sz val="13"/>
      <color theme="1"/>
      <name val="Arial"/>
      <family val="2"/>
    </font>
  </fonts>
  <fills count="5">
    <fill>
      <patternFill patternType="none"/>
    </fill>
    <fill>
      <patternFill patternType="gray125"/>
    </fill>
    <fill>
      <patternFill patternType="solid">
        <fgColor rgb="FF406178"/>
        <bgColor indexed="64"/>
      </patternFill>
    </fill>
    <fill>
      <patternFill patternType="solid">
        <fgColor rgb="FFDCDCDC"/>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37">
    <xf numFmtId="0" fontId="0" fillId="0" borderId="0" xfId="0"/>
    <xf numFmtId="0" fontId="0" fillId="0" borderId="0" xfId="0" applyAlignment="1">
      <alignment horizontal="center" vertical="center"/>
    </xf>
    <xf numFmtId="0" fontId="2" fillId="0" borderId="0"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Fill="1" applyBorder="1" applyAlignment="1">
      <alignment horizontal="center" vertical="center" wrapText="1"/>
    </xf>
    <xf numFmtId="0" fontId="2" fillId="0" borderId="0" xfId="1" applyFont="1" applyFill="1" applyBorder="1" applyAlignment="1">
      <alignment horizontal="left" vertical="center" wrapText="1"/>
    </xf>
    <xf numFmtId="0" fontId="0" fillId="0" borderId="0" xfId="0" applyAlignment="1">
      <alignment horizontal="left" vertical="top"/>
    </xf>
    <xf numFmtId="0" fontId="3" fillId="0" borderId="1" xfId="1" applyFont="1" applyBorder="1" applyAlignment="1">
      <alignment horizontal="center" vertical="center" wrapText="1"/>
    </xf>
    <xf numFmtId="0" fontId="3" fillId="0" borderId="1" xfId="1" applyFont="1" applyFill="1" applyBorder="1" applyAlignment="1">
      <alignment horizontal="center" vertical="center" wrapText="1"/>
    </xf>
    <xf numFmtId="0" fontId="5" fillId="0" borderId="1" xfId="1" applyFont="1" applyBorder="1" applyAlignment="1">
      <alignment horizontal="center" vertical="center" wrapText="1"/>
    </xf>
    <xf numFmtId="0" fontId="7" fillId="0" borderId="0" xfId="0" applyFont="1"/>
    <xf numFmtId="0" fontId="0" fillId="0" borderId="1" xfId="0" applyBorder="1"/>
    <xf numFmtId="0" fontId="2" fillId="0" borderId="0" xfId="1" applyFont="1" applyBorder="1" applyAlignment="1">
      <alignment horizontal="center" vertical="center" wrapText="1"/>
    </xf>
    <xf numFmtId="0" fontId="0" fillId="0" borderId="0" xfId="0" applyAlignment="1">
      <alignment vertical="center"/>
    </xf>
    <xf numFmtId="0" fontId="9" fillId="2" borderId="1" xfId="0" applyFont="1" applyFill="1" applyBorder="1" applyAlignment="1">
      <alignment horizontal="center" vertical="center" wrapText="1"/>
    </xf>
    <xf numFmtId="0" fontId="9" fillId="2" borderId="1" xfId="0" quotePrefix="1" applyFont="1" applyFill="1" applyBorder="1" applyAlignment="1">
      <alignment horizontal="center" vertical="center" wrapText="1"/>
    </xf>
    <xf numFmtId="0" fontId="2" fillId="0" borderId="4" xfId="1" applyFont="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1" xfId="0" quotePrefix="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5" xfId="1" applyFont="1" applyBorder="1" applyAlignment="1">
      <alignment horizontal="center" vertical="center" wrapText="1"/>
    </xf>
    <xf numFmtId="0" fontId="10" fillId="4" borderId="0" xfId="0" applyFont="1" applyFill="1" applyAlignment="1">
      <alignment vertical="center" wrapText="1"/>
    </xf>
    <xf numFmtId="0" fontId="10" fillId="4" borderId="7" xfId="0" applyFont="1" applyFill="1" applyBorder="1" applyAlignment="1">
      <alignment vertical="center" wrapText="1"/>
    </xf>
    <xf numFmtId="0" fontId="12" fillId="0" borderId="0" xfId="0" applyFont="1" applyAlignment="1">
      <alignment vertical="center"/>
    </xf>
    <xf numFmtId="0" fontId="5" fillId="0" borderId="0" xfId="0" applyFont="1" applyAlignment="1">
      <alignment vertical="center"/>
    </xf>
    <xf numFmtId="0" fontId="13" fillId="0" borderId="8" xfId="0" applyFont="1" applyBorder="1" applyAlignment="1">
      <alignment vertical="top"/>
    </xf>
    <xf numFmtId="0" fontId="13" fillId="0" borderId="9" xfId="0" applyFont="1" applyBorder="1" applyAlignment="1">
      <alignment vertical="top"/>
    </xf>
    <xf numFmtId="0" fontId="13" fillId="0" borderId="10" xfId="0" applyFont="1" applyBorder="1" applyAlignment="1">
      <alignment vertical="top"/>
    </xf>
    <xf numFmtId="0" fontId="10" fillId="4" borderId="7" xfId="0" applyFont="1" applyFill="1" applyBorder="1" applyAlignment="1">
      <alignment horizontal="right" vertical="center"/>
    </xf>
    <xf numFmtId="0" fontId="11" fillId="4" borderId="0" xfId="0" applyFont="1" applyFill="1" applyAlignment="1">
      <alignment horizontal="right" wrapText="1"/>
    </xf>
    <xf numFmtId="0" fontId="5" fillId="4" borderId="2" xfId="0" applyFont="1" applyFill="1" applyBorder="1" applyAlignment="1">
      <alignment horizontal="left" vertical="top" wrapText="1"/>
    </xf>
    <xf numFmtId="0" fontId="5" fillId="4" borderId="3" xfId="0" applyFont="1" applyFill="1" applyBorder="1" applyAlignment="1">
      <alignment horizontal="left" vertical="top" wrapText="1"/>
    </xf>
    <xf numFmtId="0" fontId="5" fillId="4" borderId="6" xfId="0" applyFont="1" applyFill="1" applyBorder="1" applyAlignment="1">
      <alignment horizontal="left" vertical="top" wrapText="1"/>
    </xf>
    <xf numFmtId="0" fontId="12" fillId="0" borderId="0" xfId="0" applyFont="1" applyAlignment="1">
      <alignment horizontal="center"/>
    </xf>
    <xf numFmtId="0" fontId="5" fillId="0" borderId="0" xfId="0" applyFont="1"/>
    <xf numFmtId="14" fontId="5" fillId="0" borderId="0" xfId="0" applyNumberFormat="1" applyFont="1" applyAlignment="1">
      <alignment horizontal="center"/>
    </xf>
  </cellXfs>
  <cellStyles count="2">
    <cellStyle name="Explanatory Text" xfId="1" builtinId="53"/>
    <cellStyle name="Normal" xfId="0" builtinId="0"/>
  </cellStyles>
  <dxfs count="0"/>
  <tableStyles count="0" defaultTableStyle="TableStyleMedium2" defaultPivotStyle="PivotStyleLight16"/>
  <colors>
    <mruColors>
      <color rgb="FFDCDCDC"/>
      <color rgb="FF4061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775335</xdr:colOff>
      <xdr:row>1</xdr:row>
      <xdr:rowOff>0</xdr:rowOff>
    </xdr:from>
    <xdr:to>
      <xdr:col>7</xdr:col>
      <xdr:colOff>15240</xdr:colOff>
      <xdr:row>1</xdr:row>
      <xdr:rowOff>0</xdr:rowOff>
    </xdr:to>
    <xdr:cxnSp macro="">
      <xdr:nvCxnSpPr>
        <xdr:cNvPr id="4" name="Straight Connector 3">
          <a:extLst>
            <a:ext uri="{FF2B5EF4-FFF2-40B4-BE49-F238E27FC236}">
              <a16:creationId xmlns:a16="http://schemas.microsoft.com/office/drawing/2014/main" id="{280B7FFC-E867-4683-8AFB-DF47D9FB7509}"/>
            </a:ext>
          </a:extLst>
        </xdr:cNvPr>
        <xdr:cNvCxnSpPr/>
      </xdr:nvCxnSpPr>
      <xdr:spPr>
        <a:xfrm flipH="1">
          <a:off x="4471035" y="333375"/>
          <a:ext cx="191643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0</xdr:row>
      <xdr:rowOff>0</xdr:rowOff>
    </xdr:from>
    <xdr:ext cx="1303020" cy="447675"/>
    <xdr:pic>
      <xdr:nvPicPr>
        <xdr:cNvPr id="5" name="Picture 4">
          <a:extLst>
            <a:ext uri="{FF2B5EF4-FFF2-40B4-BE49-F238E27FC236}">
              <a16:creationId xmlns:a16="http://schemas.microsoft.com/office/drawing/2014/main" id="{CA307CC0-ED33-47FC-9380-5B21C36913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0302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ev68264\Downloads\Rob_SpecialAccumulatorsEarningsChart.xlsx" TargetMode="External"/><Relationship Id="rId1" Type="http://schemas.openxmlformats.org/officeDocument/2006/relationships/externalLinkPath" Target="/Users/uev68264/Downloads/Rob_SpecialAccumulatorsEarnings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pecial Accumulators"/>
      <sheetName val="SA Lookup"/>
    </sheetNames>
    <sheetDataSet>
      <sheetData sheetId="0" refreshError="1"/>
      <sheetData sheetId="1" refreshError="1">
        <row r="1">
          <cell r="A1" t="str">
            <v>SA_Earns_Lookup</v>
          </cell>
          <cell r="B1" t="str">
            <v>Accumulator</v>
          </cell>
          <cell r="C1" t="str">
            <v>Earnings Code</v>
          </cell>
          <cell r="D1" t="str">
            <v>Description</v>
          </cell>
          <cell r="E1" t="str">
            <v>Effect on Accumulator</v>
          </cell>
        </row>
        <row r="2">
          <cell r="A2" t="str">
            <v>UICCL</v>
          </cell>
          <cell r="B2" t="str">
            <v>UI</v>
          </cell>
          <cell r="C2" t="str">
            <v>CCL</v>
          </cell>
          <cell r="D2" t="str">
            <v>Comp Leave Used</v>
          </cell>
          <cell r="E2" t="str">
            <v>Adds to Special Balance</v>
          </cell>
        </row>
        <row r="3">
          <cell r="A3" t="str">
            <v>UIDHL</v>
          </cell>
          <cell r="B3" t="str">
            <v>UI</v>
          </cell>
          <cell r="C3" t="str">
            <v>DHL</v>
          </cell>
          <cell r="D3" t="str">
            <v>Holiday Placeholder</v>
          </cell>
          <cell r="E3" t="str">
            <v>Adds to Special Balance</v>
          </cell>
        </row>
        <row r="4">
          <cell r="A4" t="str">
            <v>UIESL</v>
          </cell>
          <cell r="B4" t="str">
            <v>UI</v>
          </cell>
          <cell r="C4" t="str">
            <v>ESL</v>
          </cell>
          <cell r="D4" t="str">
            <v>Emergency Sick Leave</v>
          </cell>
          <cell r="E4" t="str">
            <v>Adds to Special Balance</v>
          </cell>
        </row>
        <row r="5">
          <cell r="A5" t="str">
            <v>UIHOL</v>
          </cell>
          <cell r="B5" t="str">
            <v>UI</v>
          </cell>
          <cell r="C5" t="str">
            <v>HOL</v>
          </cell>
          <cell r="D5" t="str">
            <v>Holiday Time</v>
          </cell>
          <cell r="E5" t="str">
            <v>Adds to Special Balance</v>
          </cell>
        </row>
        <row r="6">
          <cell r="A6" t="str">
            <v>UILSH</v>
          </cell>
          <cell r="B6" t="str">
            <v>UI</v>
          </cell>
          <cell r="C6" t="str">
            <v>LSH</v>
          </cell>
          <cell r="D6" t="str">
            <v>Leave Share</v>
          </cell>
          <cell r="E6" t="str">
            <v>Adds to Special Balance</v>
          </cell>
        </row>
        <row r="7">
          <cell r="A7" t="str">
            <v>UIO09</v>
          </cell>
          <cell r="B7" t="str">
            <v>UI</v>
          </cell>
          <cell r="C7" t="str">
            <v>O09</v>
          </cell>
          <cell r="D7" t="str">
            <v>OT 1.5 (9mth EE paid 12 mths)</v>
          </cell>
          <cell r="E7" t="str">
            <v>Adds to Special Balance</v>
          </cell>
        </row>
        <row r="8">
          <cell r="A8" t="str">
            <v>UIO10</v>
          </cell>
          <cell r="B8" t="str">
            <v>UI</v>
          </cell>
          <cell r="C8" t="str">
            <v>O10</v>
          </cell>
          <cell r="D8" t="str">
            <v>OT 1.5 (10mth EE paid 12 mths)</v>
          </cell>
          <cell r="E8" t="str">
            <v>Adds to Special Balance</v>
          </cell>
        </row>
        <row r="9">
          <cell r="A9" t="str">
            <v>UIO11</v>
          </cell>
          <cell r="B9" t="str">
            <v>UI</v>
          </cell>
          <cell r="C9" t="str">
            <v>O11</v>
          </cell>
          <cell r="D9" t="str">
            <v>OT 1.5 (11mth EE paid 12 mths)</v>
          </cell>
          <cell r="E9" t="str">
            <v>Adds to Special Balance</v>
          </cell>
        </row>
        <row r="10">
          <cell r="A10" t="str">
            <v>UIOCL</v>
          </cell>
          <cell r="B10" t="str">
            <v>UI</v>
          </cell>
          <cell r="C10" t="str">
            <v>OCL</v>
          </cell>
          <cell r="D10" t="str">
            <v>Overtime Leave Used</v>
          </cell>
          <cell r="E10" t="str">
            <v>Adds to Special Balance</v>
          </cell>
        </row>
        <row r="11">
          <cell r="A11" t="str">
            <v>UIOSH</v>
          </cell>
          <cell r="B11" t="str">
            <v>UI</v>
          </cell>
          <cell r="C11" t="str">
            <v>OSH</v>
          </cell>
          <cell r="D11" t="str">
            <v>Overtime- Hourly Straight</v>
          </cell>
          <cell r="E11" t="str">
            <v>Adds to Special Balance</v>
          </cell>
        </row>
        <row r="12">
          <cell r="A12" t="str">
            <v>UIOSS</v>
          </cell>
          <cell r="B12" t="str">
            <v>UI</v>
          </cell>
          <cell r="C12" t="str">
            <v>OSS</v>
          </cell>
          <cell r="D12" t="str">
            <v>Overtime- Salaried Straight</v>
          </cell>
          <cell r="E12" t="str">
            <v>Adds to Special Balance</v>
          </cell>
        </row>
        <row r="13">
          <cell r="A13" t="str">
            <v>UIOTH</v>
          </cell>
          <cell r="B13" t="str">
            <v>UI</v>
          </cell>
          <cell r="C13" t="str">
            <v>OTH</v>
          </cell>
          <cell r="D13" t="str">
            <v>Overtime- Hourly Time + Half</v>
          </cell>
          <cell r="E13" t="str">
            <v>Adds to Special Balance</v>
          </cell>
        </row>
        <row r="14">
          <cell r="A14" t="str">
            <v>UIOTL</v>
          </cell>
          <cell r="B14" t="str">
            <v>UI</v>
          </cell>
          <cell r="C14" t="str">
            <v>OTL</v>
          </cell>
          <cell r="D14" t="str">
            <v>Other Leave Types Used</v>
          </cell>
          <cell r="E14" t="str">
            <v>Adds to Special Balance</v>
          </cell>
        </row>
        <row r="15">
          <cell r="A15" t="str">
            <v>UIOTS</v>
          </cell>
          <cell r="B15" t="str">
            <v>UI</v>
          </cell>
          <cell r="C15" t="str">
            <v>OTS</v>
          </cell>
          <cell r="D15" t="str">
            <v>Overtime- Salaried Time + Half</v>
          </cell>
          <cell r="E15" t="str">
            <v>Adds to Special Balance</v>
          </cell>
        </row>
        <row r="16">
          <cell r="A16" t="str">
            <v>UIPHE</v>
          </cell>
          <cell r="B16" t="str">
            <v>UI</v>
          </cell>
          <cell r="C16" t="str">
            <v>PHE</v>
          </cell>
          <cell r="D16" t="str">
            <v>Public Health Emergency</v>
          </cell>
          <cell r="E16" t="str">
            <v>Adds to Special Balance</v>
          </cell>
        </row>
        <row r="17">
          <cell r="A17" t="str">
            <v>UIREX</v>
          </cell>
          <cell r="B17" t="str">
            <v>UI</v>
          </cell>
          <cell r="C17" t="str">
            <v>REX</v>
          </cell>
          <cell r="D17" t="str">
            <v>FICA Exempt NRA</v>
          </cell>
          <cell r="E17" t="str">
            <v>Adds to Special Balance</v>
          </cell>
        </row>
        <row r="18">
          <cell r="A18" t="str">
            <v>UIRGH</v>
          </cell>
          <cell r="B18" t="str">
            <v>UI</v>
          </cell>
          <cell r="C18" t="str">
            <v>RGH</v>
          </cell>
          <cell r="D18" t="str">
            <v>Regular Time - Hourly</v>
          </cell>
          <cell r="E18" t="str">
            <v>Adds to Special Balance</v>
          </cell>
        </row>
        <row r="19">
          <cell r="A19" t="str">
            <v>UIRGS</v>
          </cell>
          <cell r="B19" t="str">
            <v>UI</v>
          </cell>
          <cell r="C19" t="str">
            <v>RGS</v>
          </cell>
          <cell r="D19" t="str">
            <v>Regular Time - Salaried</v>
          </cell>
          <cell r="E19" t="str">
            <v>Adds to Special Balance</v>
          </cell>
        </row>
        <row r="20">
          <cell r="A20" t="str">
            <v>UIRTO</v>
          </cell>
          <cell r="B20" t="str">
            <v>UI</v>
          </cell>
          <cell r="C20" t="str">
            <v>RTO</v>
          </cell>
          <cell r="D20" t="str">
            <v>Retroactive Overtime Pay</v>
          </cell>
          <cell r="E20" t="str">
            <v>Adds to Special Balance</v>
          </cell>
        </row>
        <row r="21">
          <cell r="A21" t="str">
            <v>UISCK</v>
          </cell>
          <cell r="B21" t="str">
            <v>UI</v>
          </cell>
          <cell r="C21" t="str">
            <v>SCK</v>
          </cell>
          <cell r="D21" t="str">
            <v>Sick Leave Used</v>
          </cell>
          <cell r="E21" t="str">
            <v>Adds to Special Balance</v>
          </cell>
        </row>
        <row r="22">
          <cell r="A22" t="str">
            <v>UISSN</v>
          </cell>
          <cell r="B22" t="str">
            <v>UI</v>
          </cell>
          <cell r="C22" t="str">
            <v>SSN</v>
          </cell>
          <cell r="D22" t="str">
            <v>Student Stipend NonTaxable</v>
          </cell>
          <cell r="E22" t="str">
            <v>Adds to Special Balance</v>
          </cell>
        </row>
        <row r="23">
          <cell r="A23" t="str">
            <v>UISST</v>
          </cell>
          <cell r="B23" t="str">
            <v>UI</v>
          </cell>
          <cell r="C23" t="str">
            <v>SST</v>
          </cell>
          <cell r="D23" t="str">
            <v>Student Stipend Taxable</v>
          </cell>
          <cell r="E23" t="str">
            <v>Adds to Special Balance</v>
          </cell>
        </row>
        <row r="24">
          <cell r="A24" t="str">
            <v>UITXB</v>
          </cell>
          <cell r="B24" t="str">
            <v>UI</v>
          </cell>
          <cell r="C24" t="str">
            <v>TXB</v>
          </cell>
          <cell r="D24" t="str">
            <v>Misc Agency Specific Pay</v>
          </cell>
          <cell r="E24" t="str">
            <v>Adds to Special Balance</v>
          </cell>
        </row>
        <row r="25">
          <cell r="A25" t="str">
            <v>UIVAC</v>
          </cell>
          <cell r="B25" t="str">
            <v>UI</v>
          </cell>
          <cell r="C25" t="str">
            <v>VAC</v>
          </cell>
          <cell r="D25" t="str">
            <v>Vacation Leave Used</v>
          </cell>
          <cell r="E25" t="str">
            <v>Adds to Special Balance</v>
          </cell>
        </row>
        <row r="26">
          <cell r="A26" t="str">
            <v>UIWSO</v>
          </cell>
          <cell r="B26" t="str">
            <v>UI</v>
          </cell>
          <cell r="C26" t="str">
            <v>WSO</v>
          </cell>
          <cell r="D26" t="str">
            <v>Work Study Student Overtime</v>
          </cell>
          <cell r="E26" t="str">
            <v>Adds to Special Balance</v>
          </cell>
        </row>
        <row r="27">
          <cell r="A27" t="str">
            <v>UIWSS</v>
          </cell>
          <cell r="B27" t="str">
            <v>UI</v>
          </cell>
          <cell r="C27" t="str">
            <v>WSS</v>
          </cell>
          <cell r="D27" t="str">
            <v>Work Study Student</v>
          </cell>
          <cell r="E27" t="str">
            <v>Adds to Special Balance</v>
          </cell>
        </row>
        <row r="28">
          <cell r="A28" t="str">
            <v>RGACCL</v>
          </cell>
          <cell r="B28" t="str">
            <v>RGA</v>
          </cell>
          <cell r="C28" t="str">
            <v>CCL</v>
          </cell>
          <cell r="D28" t="str">
            <v>Comp Leave Used</v>
          </cell>
          <cell r="E28" t="str">
            <v>Adds to Special Balance</v>
          </cell>
        </row>
        <row r="29">
          <cell r="A29" t="str">
            <v>RGADHL</v>
          </cell>
          <cell r="B29" t="str">
            <v>RGA</v>
          </cell>
          <cell r="C29" t="str">
            <v>DHL</v>
          </cell>
          <cell r="D29" t="str">
            <v>Holiday Placeholder</v>
          </cell>
          <cell r="E29" t="str">
            <v>Adds to Special Balance</v>
          </cell>
        </row>
        <row r="30">
          <cell r="A30" t="str">
            <v>RGAHOL</v>
          </cell>
          <cell r="B30" t="str">
            <v>RGA</v>
          </cell>
          <cell r="C30" t="str">
            <v>HOL</v>
          </cell>
          <cell r="D30" t="str">
            <v>Holiday Time</v>
          </cell>
          <cell r="E30" t="str">
            <v>Adds to Special Balance</v>
          </cell>
        </row>
        <row r="31">
          <cell r="A31" t="str">
            <v>RGAOCL</v>
          </cell>
          <cell r="B31" t="str">
            <v>RGA</v>
          </cell>
          <cell r="C31" t="str">
            <v>OCL</v>
          </cell>
          <cell r="D31" t="str">
            <v>Overtime Leave Used</v>
          </cell>
          <cell r="E31" t="str">
            <v>Adds to Special Balance</v>
          </cell>
        </row>
        <row r="32">
          <cell r="A32" t="str">
            <v>RGAOTL</v>
          </cell>
          <cell r="B32" t="str">
            <v>RGA</v>
          </cell>
          <cell r="C32" t="str">
            <v>OTL</v>
          </cell>
          <cell r="D32" t="str">
            <v>Other Leave Types Used</v>
          </cell>
          <cell r="E32" t="str">
            <v>Adds to Special Balance</v>
          </cell>
        </row>
        <row r="33">
          <cell r="A33" t="str">
            <v>RGAPHE</v>
          </cell>
          <cell r="B33" t="str">
            <v>RGA</v>
          </cell>
          <cell r="C33" t="str">
            <v>PHE</v>
          </cell>
          <cell r="D33" t="str">
            <v>Public Health Emergency</v>
          </cell>
          <cell r="E33" t="str">
            <v>Adds to Special Balance</v>
          </cell>
        </row>
        <row r="34">
          <cell r="A34" t="str">
            <v>RGAREX</v>
          </cell>
          <cell r="B34" t="str">
            <v>RGA</v>
          </cell>
          <cell r="C34" t="str">
            <v>REX</v>
          </cell>
          <cell r="D34" t="str">
            <v>FICA Exempt NRA</v>
          </cell>
          <cell r="E34" t="str">
            <v>Adds to Special Balance</v>
          </cell>
        </row>
        <row r="35">
          <cell r="A35" t="str">
            <v>RGARGH</v>
          </cell>
          <cell r="B35" t="str">
            <v>RGA</v>
          </cell>
          <cell r="C35" t="str">
            <v>RGH</v>
          </cell>
          <cell r="D35" t="str">
            <v>Regular Time - Hourly</v>
          </cell>
          <cell r="E35" t="str">
            <v>Adds to Special Balance</v>
          </cell>
        </row>
        <row r="36">
          <cell r="A36" t="str">
            <v>RGARGS</v>
          </cell>
          <cell r="B36" t="str">
            <v>RGA</v>
          </cell>
          <cell r="C36" t="str">
            <v>RGS</v>
          </cell>
          <cell r="D36" t="str">
            <v>Regular Time - Salaried</v>
          </cell>
          <cell r="E36" t="str">
            <v>Adds to Special Balance</v>
          </cell>
        </row>
        <row r="37">
          <cell r="A37" t="str">
            <v>RGASCK</v>
          </cell>
          <cell r="B37" t="str">
            <v>RGA</v>
          </cell>
          <cell r="C37" t="str">
            <v>SCK</v>
          </cell>
          <cell r="D37" t="str">
            <v>Sick Leave Used</v>
          </cell>
          <cell r="E37" t="str">
            <v>Adds to Special Balance</v>
          </cell>
        </row>
        <row r="38">
          <cell r="A38" t="str">
            <v>RGAVAC</v>
          </cell>
          <cell r="B38" t="str">
            <v>RGA</v>
          </cell>
          <cell r="C38" t="str">
            <v>VAC</v>
          </cell>
          <cell r="D38" t="str">
            <v>Vacation Leave Used</v>
          </cell>
          <cell r="E38" t="str">
            <v>Adds to Special Balance</v>
          </cell>
        </row>
        <row r="39">
          <cell r="A39" t="str">
            <v>RGAWSS</v>
          </cell>
          <cell r="B39" t="str">
            <v>RGA</v>
          </cell>
          <cell r="C39" t="str">
            <v>WSS</v>
          </cell>
          <cell r="D39" t="str">
            <v>Work Study Student</v>
          </cell>
          <cell r="E39" t="str">
            <v>Adds to Special Balance</v>
          </cell>
        </row>
        <row r="40">
          <cell r="A40" t="str">
            <v>OVTHOS</v>
          </cell>
          <cell r="B40" t="str">
            <v>OVT</v>
          </cell>
          <cell r="C40" t="str">
            <v>HOS</v>
          </cell>
          <cell r="D40" t="str">
            <v>Holiday Straight Pay Extra</v>
          </cell>
          <cell r="E40" t="str">
            <v>Adds to Special Balance</v>
          </cell>
        </row>
        <row r="41">
          <cell r="A41" t="str">
            <v>OVTO09</v>
          </cell>
          <cell r="B41" t="str">
            <v>OVT</v>
          </cell>
          <cell r="C41" t="str">
            <v>O09</v>
          </cell>
          <cell r="D41" t="str">
            <v>OT 1.5 (9mth EE paid 12 mths)</v>
          </cell>
          <cell r="E41" t="str">
            <v>Adds to Special Balance</v>
          </cell>
        </row>
        <row r="42">
          <cell r="A42" t="str">
            <v>OVTO10</v>
          </cell>
          <cell r="B42" t="str">
            <v>OVT</v>
          </cell>
          <cell r="C42" t="str">
            <v>O10</v>
          </cell>
          <cell r="D42" t="str">
            <v>OT 1.5 (10mth EE paid 12 mths)</v>
          </cell>
          <cell r="E42" t="str">
            <v>Adds to Special Balance</v>
          </cell>
        </row>
        <row r="43">
          <cell r="A43" t="str">
            <v>OVTO11</v>
          </cell>
          <cell r="B43" t="str">
            <v>OVT</v>
          </cell>
          <cell r="C43" t="str">
            <v>O11</v>
          </cell>
          <cell r="D43" t="str">
            <v>OT 1.5 (11mth EE paid 12 mths)</v>
          </cell>
          <cell r="E43" t="str">
            <v>Adds to Special Balance</v>
          </cell>
        </row>
        <row r="44">
          <cell r="A44" t="str">
            <v>OVTOSH</v>
          </cell>
          <cell r="B44" t="str">
            <v>OVT</v>
          </cell>
          <cell r="C44" t="str">
            <v>OSH</v>
          </cell>
          <cell r="D44" t="str">
            <v>Overtime- Hourly Straight</v>
          </cell>
          <cell r="E44" t="str">
            <v>Adds to Special Balance</v>
          </cell>
        </row>
        <row r="45">
          <cell r="A45" t="str">
            <v>OVTOSS</v>
          </cell>
          <cell r="B45" t="str">
            <v>OVT</v>
          </cell>
          <cell r="C45" t="str">
            <v>OSS</v>
          </cell>
          <cell r="D45" t="str">
            <v>Overtime- Salaried Straight</v>
          </cell>
          <cell r="E45" t="str">
            <v>Adds to Special Balance</v>
          </cell>
        </row>
        <row r="46">
          <cell r="A46" t="str">
            <v>OVTOTH</v>
          </cell>
          <cell r="B46" t="str">
            <v>OVT</v>
          </cell>
          <cell r="C46" t="str">
            <v>OTH</v>
          </cell>
          <cell r="D46" t="str">
            <v>Overtime- Hourly Time + Half</v>
          </cell>
          <cell r="E46" t="str">
            <v>Adds to Special Balance</v>
          </cell>
        </row>
        <row r="47">
          <cell r="A47" t="str">
            <v>OVTOTS</v>
          </cell>
          <cell r="B47" t="str">
            <v>OVT</v>
          </cell>
          <cell r="C47" t="str">
            <v>OTS</v>
          </cell>
          <cell r="D47" t="str">
            <v>Overtime- Salaried Time + Half</v>
          </cell>
          <cell r="E47" t="str">
            <v>Adds to Special Balance</v>
          </cell>
        </row>
        <row r="48">
          <cell r="A48" t="str">
            <v>OVTOVD</v>
          </cell>
          <cell r="B48" t="str">
            <v>OVT</v>
          </cell>
          <cell r="C48" t="str">
            <v>OVD</v>
          </cell>
          <cell r="D48" t="str">
            <v>Overtime - Double Time</v>
          </cell>
          <cell r="E48" t="str">
            <v>Adds to Special Balance</v>
          </cell>
        </row>
        <row r="49">
          <cell r="A49" t="str">
            <v>OVTWSO</v>
          </cell>
          <cell r="B49" t="str">
            <v>OVT</v>
          </cell>
          <cell r="C49" t="str">
            <v>WSO</v>
          </cell>
          <cell r="D49" t="str">
            <v>Work Study Student Overtime</v>
          </cell>
          <cell r="E49" t="str">
            <v>Adds to Special Balance</v>
          </cell>
        </row>
        <row r="50">
          <cell r="A50" t="str">
            <v>OTEAGY</v>
          </cell>
          <cell r="B50" t="str">
            <v>OTE</v>
          </cell>
          <cell r="C50" t="str">
            <v>AGY</v>
          </cell>
          <cell r="D50" t="str">
            <v>Misc Agency Specific Pay</v>
          </cell>
          <cell r="E50" t="str">
            <v>Adds to Special Balance</v>
          </cell>
        </row>
        <row r="51">
          <cell r="A51" t="str">
            <v>OTEAJT</v>
          </cell>
          <cell r="B51" t="str">
            <v>OTE</v>
          </cell>
          <cell r="C51" t="str">
            <v>AJT</v>
          </cell>
          <cell r="D51" t="str">
            <v>Adjunct Faculty</v>
          </cell>
          <cell r="E51" t="str">
            <v>Adds to Special Balance</v>
          </cell>
        </row>
        <row r="52">
          <cell r="A52" t="str">
            <v>OTEALP</v>
          </cell>
          <cell r="B52" t="str">
            <v>OTE</v>
          </cell>
          <cell r="C52" t="str">
            <v>ALP</v>
          </cell>
          <cell r="D52" t="str">
            <v>Annual Leave Payout</v>
          </cell>
          <cell r="E52" t="str">
            <v>Adds to Special Balance</v>
          </cell>
        </row>
        <row r="53">
          <cell r="A53" t="str">
            <v>OTEBON</v>
          </cell>
          <cell r="B53" t="str">
            <v>OTE</v>
          </cell>
          <cell r="C53" t="str">
            <v>BON</v>
          </cell>
          <cell r="D53" t="str">
            <v>Non-discretionary Bonus (FLSA)</v>
          </cell>
          <cell r="E53" t="str">
            <v>Adds to Special Balance</v>
          </cell>
        </row>
        <row r="54">
          <cell r="A54" t="str">
            <v>OTECAR</v>
          </cell>
          <cell r="B54" t="str">
            <v>OTE</v>
          </cell>
          <cell r="C54" t="str">
            <v>CAR</v>
          </cell>
          <cell r="D54" t="str">
            <v>Reimb Use of Personal Car</v>
          </cell>
          <cell r="E54" t="str">
            <v>Adds to Special Balance</v>
          </cell>
        </row>
        <row r="55">
          <cell r="A55" t="str">
            <v>OTECHA</v>
          </cell>
          <cell r="B55" t="str">
            <v>OTE</v>
          </cell>
          <cell r="C55" t="str">
            <v>CHA</v>
          </cell>
          <cell r="D55" t="str">
            <v>Call Out Hourly Straight Amt</v>
          </cell>
          <cell r="E55" t="str">
            <v>Adds to Special Balance</v>
          </cell>
        </row>
        <row r="56">
          <cell r="A56" t="str">
            <v>OTECLP</v>
          </cell>
          <cell r="B56" t="str">
            <v>OTE</v>
          </cell>
          <cell r="C56" t="str">
            <v>CLP</v>
          </cell>
          <cell r="D56" t="str">
            <v>Compensatory Leave Payout</v>
          </cell>
          <cell r="E56" t="str">
            <v>Adds to Special Balance</v>
          </cell>
        </row>
        <row r="57">
          <cell r="A57" t="str">
            <v>OTECOD</v>
          </cell>
          <cell r="B57" t="str">
            <v>OTE</v>
          </cell>
          <cell r="C57" t="str">
            <v>COD</v>
          </cell>
          <cell r="D57" t="str">
            <v>Call Out Salary Double Time</v>
          </cell>
          <cell r="E57" t="str">
            <v>Adds to Special Balance</v>
          </cell>
        </row>
        <row r="58">
          <cell r="A58" t="str">
            <v>OTECOE</v>
          </cell>
          <cell r="B58" t="str">
            <v>OTE</v>
          </cell>
          <cell r="C58" t="str">
            <v>COE</v>
          </cell>
          <cell r="D58" t="str">
            <v>Call Out Salaried Straight</v>
          </cell>
          <cell r="E58" t="str">
            <v>Adds to Special Balance</v>
          </cell>
        </row>
        <row r="59">
          <cell r="A59" t="str">
            <v>OTECOH</v>
          </cell>
          <cell r="B59" t="str">
            <v>OTE</v>
          </cell>
          <cell r="C59" t="str">
            <v>COH</v>
          </cell>
          <cell r="D59" t="str">
            <v>Call Out Hourly Time and Half</v>
          </cell>
          <cell r="E59" t="str">
            <v>Adds to Special Balance</v>
          </cell>
        </row>
        <row r="60">
          <cell r="A60" t="str">
            <v>OTECON</v>
          </cell>
          <cell r="B60" t="str">
            <v>OTE</v>
          </cell>
          <cell r="C60" t="str">
            <v>CON</v>
          </cell>
          <cell r="D60" t="str">
            <v>Call Out Salary Time and Half</v>
          </cell>
          <cell r="E60" t="str">
            <v>Adds to Special Balance</v>
          </cell>
        </row>
        <row r="61">
          <cell r="A61" t="str">
            <v>OTECOR</v>
          </cell>
          <cell r="B61" t="str">
            <v>OTE</v>
          </cell>
          <cell r="C61" t="str">
            <v>COR</v>
          </cell>
          <cell r="D61" t="str">
            <v>Call Out Hourly Straight</v>
          </cell>
          <cell r="E61" t="str">
            <v>Adds to Special Balance</v>
          </cell>
        </row>
        <row r="62">
          <cell r="A62" t="str">
            <v>OTECSA</v>
          </cell>
          <cell r="B62" t="str">
            <v>OTE</v>
          </cell>
          <cell r="C62" t="str">
            <v>CSA</v>
          </cell>
          <cell r="D62" t="str">
            <v>Call Out Salaried Straight Amt</v>
          </cell>
          <cell r="E62" t="str">
            <v>Adds to Special Balance</v>
          </cell>
        </row>
        <row r="63">
          <cell r="A63" t="str">
            <v>OTEDBN</v>
          </cell>
          <cell r="B63" t="str">
            <v>OTE</v>
          </cell>
          <cell r="C63" t="str">
            <v>DBN</v>
          </cell>
          <cell r="D63" t="str">
            <v>Discretionary Bonus (Not FLSA)</v>
          </cell>
          <cell r="E63" t="str">
            <v>Adds to Special Balance</v>
          </cell>
        </row>
        <row r="64">
          <cell r="A64" t="str">
            <v>OTEDFH</v>
          </cell>
          <cell r="B64" t="str">
            <v>OTE</v>
          </cell>
          <cell r="C64" t="str">
            <v>DFH</v>
          </cell>
          <cell r="D64" t="str">
            <v>Differential Hourly</v>
          </cell>
          <cell r="E64" t="str">
            <v>Adds to Special Balance</v>
          </cell>
        </row>
        <row r="65">
          <cell r="A65" t="str">
            <v>OTEDFS</v>
          </cell>
          <cell r="B65" t="str">
            <v>OTE</v>
          </cell>
          <cell r="C65" t="str">
            <v>DFS</v>
          </cell>
          <cell r="D65" t="str">
            <v>Differential Salaried</v>
          </cell>
          <cell r="E65" t="str">
            <v>Adds to Special Balance</v>
          </cell>
        </row>
        <row r="66">
          <cell r="A66" t="str">
            <v>OTEDPC</v>
          </cell>
          <cell r="B66" t="str">
            <v>OTE</v>
          </cell>
          <cell r="C66" t="str">
            <v>DPC</v>
          </cell>
          <cell r="D66" t="str">
            <v>Deceased Pay Current Year</v>
          </cell>
          <cell r="E66" t="str">
            <v>Adds to Special Balance</v>
          </cell>
        </row>
        <row r="67">
          <cell r="A67" t="str">
            <v>OTEESL</v>
          </cell>
          <cell r="B67" t="str">
            <v>OTE</v>
          </cell>
          <cell r="C67" t="str">
            <v>ESL</v>
          </cell>
          <cell r="D67" t="str">
            <v>Emergency Sick Leave</v>
          </cell>
          <cell r="E67" t="str">
            <v>Adds to Special Balance</v>
          </cell>
        </row>
        <row r="68">
          <cell r="A68" t="str">
            <v>OTEFOT</v>
          </cell>
          <cell r="B68" t="str">
            <v>OTE</v>
          </cell>
          <cell r="C68" t="str">
            <v>FOT</v>
          </cell>
          <cell r="D68" t="str">
            <v>Faculty Other Pay</v>
          </cell>
          <cell r="E68" t="str">
            <v>Adds to Special Balance</v>
          </cell>
        </row>
        <row r="69">
          <cell r="A69" t="str">
            <v>OTEFOV</v>
          </cell>
          <cell r="B69" t="str">
            <v>OTE</v>
          </cell>
          <cell r="C69" t="str">
            <v>FOV</v>
          </cell>
          <cell r="D69" t="str">
            <v>Faculty Overload</v>
          </cell>
          <cell r="E69" t="str">
            <v>Adds to Special Balance</v>
          </cell>
        </row>
        <row r="70">
          <cell r="A70" t="str">
            <v>OTEGRD</v>
          </cell>
          <cell r="B70" t="str">
            <v>OTE</v>
          </cell>
          <cell r="C70" t="str">
            <v>GRD</v>
          </cell>
          <cell r="D70" t="str">
            <v>National Guard</v>
          </cell>
          <cell r="E70" t="str">
            <v>Adds to Special Balance</v>
          </cell>
        </row>
        <row r="71">
          <cell r="A71" t="str">
            <v>OTEHIN</v>
          </cell>
          <cell r="B71" t="str">
            <v>OTE</v>
          </cell>
          <cell r="C71" t="str">
            <v>HIN</v>
          </cell>
          <cell r="D71" t="str">
            <v>Health Incentive</v>
          </cell>
          <cell r="E71" t="str">
            <v>Adds to Special Balance</v>
          </cell>
        </row>
        <row r="72">
          <cell r="A72" t="str">
            <v>OTEHOS</v>
          </cell>
          <cell r="B72" t="str">
            <v>OTE</v>
          </cell>
          <cell r="C72" t="str">
            <v>HOS</v>
          </cell>
          <cell r="D72" t="str">
            <v>Holiday Straight Pay Extra</v>
          </cell>
          <cell r="E72" t="str">
            <v>Adds to Special Balance</v>
          </cell>
        </row>
        <row r="73">
          <cell r="A73" t="str">
            <v>OTEIAP</v>
          </cell>
          <cell r="B73" t="str">
            <v>OTE</v>
          </cell>
          <cell r="C73" t="str">
            <v>IAP</v>
          </cell>
          <cell r="D73" t="str">
            <v>Annual Leave Payout - WTA</v>
          </cell>
          <cell r="E73" t="str">
            <v>Adds to Special Balance</v>
          </cell>
        </row>
        <row r="74">
          <cell r="A74" t="str">
            <v>OTEICP</v>
          </cell>
          <cell r="B74" t="str">
            <v>OTE</v>
          </cell>
          <cell r="C74" t="str">
            <v>ICP</v>
          </cell>
          <cell r="D74" t="str">
            <v>Comp Leave Payout - WTA</v>
          </cell>
          <cell r="E74" t="str">
            <v>Adds to Special Balance</v>
          </cell>
        </row>
        <row r="75">
          <cell r="A75" t="str">
            <v>OTEINT</v>
          </cell>
          <cell r="B75" t="str">
            <v>OTE</v>
          </cell>
          <cell r="C75" t="str">
            <v>INT</v>
          </cell>
          <cell r="D75" t="str">
            <v>Interim Meetings</v>
          </cell>
          <cell r="E75" t="str">
            <v>Adds to Special Balance</v>
          </cell>
        </row>
        <row r="76">
          <cell r="A76" t="str">
            <v>OTEINV</v>
          </cell>
          <cell r="B76" t="str">
            <v>OTE</v>
          </cell>
          <cell r="C76" t="str">
            <v>INV</v>
          </cell>
          <cell r="D76" t="str">
            <v>Involuntary Separation</v>
          </cell>
          <cell r="E76" t="str">
            <v>Adds to Special Balance</v>
          </cell>
        </row>
        <row r="77">
          <cell r="A77" t="str">
            <v>OTEISP</v>
          </cell>
          <cell r="B77" t="str">
            <v>OTE</v>
          </cell>
          <cell r="C77" t="str">
            <v>ISP</v>
          </cell>
          <cell r="D77" t="str">
            <v>Sick Leave Payout - WTA</v>
          </cell>
          <cell r="E77" t="str">
            <v>Adds to Special Balance</v>
          </cell>
        </row>
        <row r="78">
          <cell r="A78" t="str">
            <v>OTELSH</v>
          </cell>
          <cell r="B78" t="str">
            <v>OTE</v>
          </cell>
          <cell r="C78" t="str">
            <v>LSH</v>
          </cell>
          <cell r="D78" t="str">
            <v>Leave Share</v>
          </cell>
          <cell r="E78" t="str">
            <v>Adds to Special Balance</v>
          </cell>
        </row>
        <row r="79">
          <cell r="A79" t="str">
            <v>OTEMDH</v>
          </cell>
          <cell r="B79" t="str">
            <v>OTE</v>
          </cell>
          <cell r="C79" t="str">
            <v>MDH</v>
          </cell>
          <cell r="D79" t="str">
            <v>Medication Hourly</v>
          </cell>
          <cell r="E79" t="str">
            <v>Adds to Special Balance</v>
          </cell>
        </row>
        <row r="80">
          <cell r="A80" t="str">
            <v>OTEMDS</v>
          </cell>
          <cell r="B80" t="str">
            <v>OTE</v>
          </cell>
          <cell r="C80" t="str">
            <v>MDS</v>
          </cell>
          <cell r="D80" t="str">
            <v>Medication Salaried</v>
          </cell>
          <cell r="E80" t="str">
            <v>Adds to Special Balance</v>
          </cell>
        </row>
        <row r="81">
          <cell r="A81" t="str">
            <v>OTEMIL</v>
          </cell>
          <cell r="B81" t="str">
            <v>OTE</v>
          </cell>
          <cell r="C81" t="str">
            <v>MIL</v>
          </cell>
          <cell r="D81" t="str">
            <v>Military Supplement</v>
          </cell>
          <cell r="E81" t="str">
            <v>Adds to Special Balance</v>
          </cell>
        </row>
        <row r="82">
          <cell r="A82" t="str">
            <v>OTEMLG</v>
          </cell>
          <cell r="B82" t="str">
            <v>OTE</v>
          </cell>
          <cell r="C82" t="str">
            <v>MLG</v>
          </cell>
          <cell r="D82" t="str">
            <v>Mileage</v>
          </cell>
          <cell r="E82" t="str">
            <v>Adds to Special Balance</v>
          </cell>
        </row>
        <row r="83">
          <cell r="A83" t="str">
            <v>OTEMLS</v>
          </cell>
          <cell r="B83" t="str">
            <v>OTE</v>
          </cell>
          <cell r="C83" t="str">
            <v>MLS</v>
          </cell>
          <cell r="D83" t="str">
            <v>Meal Stipend</v>
          </cell>
          <cell r="E83" t="str">
            <v>Adds to Special Balance</v>
          </cell>
        </row>
        <row r="84">
          <cell r="A84" t="str">
            <v>OTEMNT</v>
          </cell>
          <cell r="B84" t="str">
            <v>OTE</v>
          </cell>
          <cell r="C84" t="str">
            <v>MNT</v>
          </cell>
          <cell r="D84" t="str">
            <v>Mobile Device Nontaxable</v>
          </cell>
          <cell r="E84" t="str">
            <v>Adds to Special Balance</v>
          </cell>
        </row>
        <row r="85">
          <cell r="A85" t="str">
            <v>OTEMRN</v>
          </cell>
          <cell r="B85" t="str">
            <v>OTE</v>
          </cell>
          <cell r="C85" t="str">
            <v>MRN</v>
          </cell>
          <cell r="D85" t="str">
            <v>M&amp;R Nontaxable</v>
          </cell>
          <cell r="E85" t="str">
            <v>Adds to Special Balance</v>
          </cell>
        </row>
        <row r="86">
          <cell r="A86" t="str">
            <v>OTEMRT</v>
          </cell>
          <cell r="B86" t="str">
            <v>OTE</v>
          </cell>
          <cell r="C86" t="str">
            <v>MRT</v>
          </cell>
          <cell r="D86" t="str">
            <v>M&amp;R Taxable</v>
          </cell>
          <cell r="E86" t="str">
            <v>Adds to Special Balance</v>
          </cell>
        </row>
        <row r="87">
          <cell r="A87" t="str">
            <v>OTEMTB</v>
          </cell>
          <cell r="B87" t="str">
            <v>OTE</v>
          </cell>
          <cell r="C87" t="str">
            <v>MTB</v>
          </cell>
          <cell r="D87" t="str">
            <v>Mobile Device Taxable</v>
          </cell>
          <cell r="E87" t="str">
            <v>Adds to Special Balance</v>
          </cell>
        </row>
        <row r="88">
          <cell r="A88" t="str">
            <v>OTENCR</v>
          </cell>
          <cell r="B88" t="str">
            <v>OTE</v>
          </cell>
          <cell r="C88" t="str">
            <v>NCR</v>
          </cell>
          <cell r="D88" t="str">
            <v>NonCash Moving and Relocation</v>
          </cell>
          <cell r="E88" t="str">
            <v>Adds to Special Balance</v>
          </cell>
        </row>
        <row r="89">
          <cell r="A89" t="str">
            <v>OTENPD</v>
          </cell>
          <cell r="B89" t="str">
            <v>OTE</v>
          </cell>
          <cell r="C89" t="str">
            <v>NPD</v>
          </cell>
          <cell r="D89" t="str">
            <v>Nontaxable Per Diem</v>
          </cell>
          <cell r="E89" t="str">
            <v>Adds to Special Balance</v>
          </cell>
        </row>
        <row r="90">
          <cell r="A90" t="str">
            <v>OTENPF</v>
          </cell>
          <cell r="B90" t="str">
            <v>OTE</v>
          </cell>
          <cell r="C90" t="str">
            <v>NPF</v>
          </cell>
          <cell r="D90" t="str">
            <v>Nontax Fringe Ben Paid</v>
          </cell>
          <cell r="E90" t="str">
            <v>Adds to Special Balance</v>
          </cell>
        </row>
        <row r="91">
          <cell r="A91" t="str">
            <v>OTENRB</v>
          </cell>
          <cell r="B91" t="str">
            <v>OTE</v>
          </cell>
          <cell r="C91" t="str">
            <v>NRB</v>
          </cell>
          <cell r="D91" t="str">
            <v>NonCash Recruitment Bonus</v>
          </cell>
          <cell r="E91" t="str">
            <v>Adds to Special Balance</v>
          </cell>
        </row>
        <row r="92">
          <cell r="A92" t="str">
            <v>OTENTR</v>
          </cell>
          <cell r="B92" t="str">
            <v>OTE</v>
          </cell>
          <cell r="C92" t="str">
            <v>NTR</v>
          </cell>
          <cell r="D92" t="str">
            <v>Nontaxble Tuition Reimbursemnt</v>
          </cell>
          <cell r="E92" t="str">
            <v>Adds to Special Balance</v>
          </cell>
        </row>
        <row r="93">
          <cell r="A93" t="str">
            <v>OTENTX</v>
          </cell>
          <cell r="B93" t="str">
            <v>OTE</v>
          </cell>
          <cell r="C93" t="str">
            <v>NTX</v>
          </cell>
          <cell r="D93" t="str">
            <v>Misc Nontaxable Reimbursement</v>
          </cell>
          <cell r="E93" t="str">
            <v>Adds to Special Balance</v>
          </cell>
        </row>
        <row r="94">
          <cell r="A94" t="str">
            <v>OTEOHA</v>
          </cell>
          <cell r="B94" t="str">
            <v>OTE</v>
          </cell>
          <cell r="C94" t="str">
            <v>OHA</v>
          </cell>
          <cell r="D94" t="str">
            <v>OnCall Pay Hourly Amount</v>
          </cell>
          <cell r="E94" t="str">
            <v>Adds to Special Balance</v>
          </cell>
        </row>
        <row r="95">
          <cell r="A95" t="str">
            <v>OTEOLP</v>
          </cell>
          <cell r="B95" t="str">
            <v>OTE</v>
          </cell>
          <cell r="C95" t="str">
            <v>OLP</v>
          </cell>
          <cell r="D95" t="str">
            <v>Overtime Leave Payout</v>
          </cell>
          <cell r="E95" t="str">
            <v>Adds to Special Balance</v>
          </cell>
        </row>
        <row r="96">
          <cell r="A96" t="str">
            <v>OTEONH</v>
          </cell>
          <cell r="B96" t="str">
            <v>OTE</v>
          </cell>
          <cell r="C96" t="str">
            <v>ONH</v>
          </cell>
          <cell r="D96" t="str">
            <v>OnCall Pay Hourly</v>
          </cell>
          <cell r="E96" t="str">
            <v>Adds to Special Balance</v>
          </cell>
        </row>
        <row r="97">
          <cell r="A97" t="str">
            <v>OTEONN</v>
          </cell>
          <cell r="B97" t="str">
            <v>OTE</v>
          </cell>
          <cell r="C97" t="str">
            <v>ONN</v>
          </cell>
          <cell r="D97" t="str">
            <v>OnCall Pay Sal Time and Half</v>
          </cell>
          <cell r="E97" t="str">
            <v>Adds to Special Balance</v>
          </cell>
        </row>
        <row r="98">
          <cell r="A98" t="str">
            <v>OTEONS</v>
          </cell>
          <cell r="B98" t="str">
            <v>OTE</v>
          </cell>
          <cell r="C98" t="str">
            <v>ONS</v>
          </cell>
          <cell r="D98" t="str">
            <v>OnCall Pay Salaried</v>
          </cell>
          <cell r="E98" t="str">
            <v>Adds to Special Balance</v>
          </cell>
        </row>
        <row r="99">
          <cell r="A99" t="str">
            <v>OTEOSA</v>
          </cell>
          <cell r="B99" t="str">
            <v>OTE</v>
          </cell>
          <cell r="C99" t="str">
            <v>OSA</v>
          </cell>
          <cell r="D99" t="str">
            <v>OnCall Pay Salaried Amount</v>
          </cell>
          <cell r="E99" t="str">
            <v>Adds to Special Balance</v>
          </cell>
        </row>
        <row r="100">
          <cell r="A100" t="str">
            <v>OTEOVD</v>
          </cell>
          <cell r="B100" t="str">
            <v>OTE</v>
          </cell>
          <cell r="C100" t="str">
            <v>OVD</v>
          </cell>
          <cell r="D100" t="str">
            <v>Overtime - Double Time</v>
          </cell>
          <cell r="E100" t="str">
            <v>Adds to Special Balance</v>
          </cell>
        </row>
        <row r="101">
          <cell r="A101" t="str">
            <v>OTEPRW</v>
          </cell>
          <cell r="B101" t="str">
            <v>OTE</v>
          </cell>
          <cell r="C101" t="str">
            <v>PRW</v>
          </cell>
          <cell r="D101" t="str">
            <v>Premium Reward</v>
          </cell>
          <cell r="E101" t="str">
            <v>Adds to Special Balance</v>
          </cell>
        </row>
        <row r="102">
          <cell r="A102" t="str">
            <v>OTERTO</v>
          </cell>
          <cell r="B102" t="str">
            <v>OTE</v>
          </cell>
          <cell r="C102" t="str">
            <v>RTO</v>
          </cell>
          <cell r="D102" t="str">
            <v>Retroactive Overtime Pay</v>
          </cell>
          <cell r="E102" t="str">
            <v>Adds to Special Balance</v>
          </cell>
        </row>
        <row r="103">
          <cell r="A103" t="str">
            <v>OTERTR</v>
          </cell>
          <cell r="B103" t="str">
            <v>OTE</v>
          </cell>
          <cell r="C103" t="str">
            <v>RTR</v>
          </cell>
          <cell r="D103" t="str">
            <v>Retroactive Regular Pay</v>
          </cell>
          <cell r="E103" t="str">
            <v>Adds to Special Balance</v>
          </cell>
        </row>
        <row r="104">
          <cell r="A104" t="str">
            <v>OTESAC</v>
          </cell>
          <cell r="B104" t="str">
            <v>OTE</v>
          </cell>
          <cell r="C104" t="str">
            <v>SAC</v>
          </cell>
          <cell r="D104" t="str">
            <v>Special Payments Academics</v>
          </cell>
          <cell r="E104" t="str">
            <v>Adds to Special Balance</v>
          </cell>
        </row>
        <row r="105">
          <cell r="A105" t="str">
            <v>OTESD2</v>
          </cell>
          <cell r="B105" t="str">
            <v>OTE</v>
          </cell>
          <cell r="C105" t="str">
            <v>SD2</v>
          </cell>
          <cell r="D105" t="str">
            <v>Shift 2 Pay - Salaried</v>
          </cell>
          <cell r="E105" t="str">
            <v>Adds to Special Balance</v>
          </cell>
        </row>
        <row r="106">
          <cell r="A106" t="str">
            <v>OTESD3</v>
          </cell>
          <cell r="B106" t="str">
            <v>OTE</v>
          </cell>
          <cell r="C106" t="str">
            <v>SD3</v>
          </cell>
          <cell r="D106" t="str">
            <v>Shift 3 Pay - Salaried</v>
          </cell>
          <cell r="E106" t="str">
            <v>Adds to Special Balance</v>
          </cell>
        </row>
        <row r="107">
          <cell r="A107" t="str">
            <v>OTESEV</v>
          </cell>
          <cell r="B107" t="str">
            <v>OTE</v>
          </cell>
          <cell r="C107" t="str">
            <v>SEV</v>
          </cell>
          <cell r="D107" t="str">
            <v>Severance Pay</v>
          </cell>
          <cell r="E107" t="str">
            <v>Adds to Special Balance</v>
          </cell>
        </row>
        <row r="108">
          <cell r="A108" t="str">
            <v>OTESH2</v>
          </cell>
          <cell r="B108" t="str">
            <v>OTE</v>
          </cell>
          <cell r="C108" t="str">
            <v>SH2</v>
          </cell>
          <cell r="D108" t="str">
            <v>Shift 2 Pay - Hourly</v>
          </cell>
          <cell r="E108" t="str">
            <v>Adds to Special Balance</v>
          </cell>
        </row>
        <row r="109">
          <cell r="A109" t="str">
            <v>OTESH3</v>
          </cell>
          <cell r="B109" t="str">
            <v>OTE</v>
          </cell>
          <cell r="C109" t="str">
            <v>SH3</v>
          </cell>
          <cell r="D109" t="str">
            <v>Shift 3 Pay - Hourly</v>
          </cell>
          <cell r="E109" t="str">
            <v>Adds to Special Balance</v>
          </cell>
        </row>
        <row r="110">
          <cell r="A110" t="str">
            <v>OTESLP</v>
          </cell>
          <cell r="B110" t="str">
            <v>OTE</v>
          </cell>
          <cell r="C110" t="str">
            <v>SLP</v>
          </cell>
          <cell r="D110" t="str">
            <v>Sick Leave Payout</v>
          </cell>
          <cell r="E110" t="str">
            <v>Adds to Special Balance</v>
          </cell>
        </row>
        <row r="111">
          <cell r="A111" t="str">
            <v>OTESP1</v>
          </cell>
          <cell r="B111" t="str">
            <v>OTE</v>
          </cell>
          <cell r="C111" t="str">
            <v>SP1</v>
          </cell>
          <cell r="D111" t="str">
            <v>Misc Agency Supplemental Pay 1</v>
          </cell>
          <cell r="E111" t="str">
            <v>Adds to Special Balance</v>
          </cell>
        </row>
        <row r="112">
          <cell r="A112" t="str">
            <v>OTESP2</v>
          </cell>
          <cell r="B112" t="str">
            <v>OTE</v>
          </cell>
          <cell r="C112" t="str">
            <v>SP2</v>
          </cell>
          <cell r="D112" t="str">
            <v>Misc Agency Supplemental Pay 2</v>
          </cell>
          <cell r="E112" t="str">
            <v>Adds to Special Balance</v>
          </cell>
        </row>
        <row r="113">
          <cell r="A113" t="str">
            <v>OTESPA</v>
          </cell>
          <cell r="B113" t="str">
            <v>OTE</v>
          </cell>
          <cell r="C113" t="str">
            <v>SPA</v>
          </cell>
          <cell r="D113" t="str">
            <v>Misc Agency Specific Pay Amt</v>
          </cell>
          <cell r="E113" t="str">
            <v>Adds to Special Balance</v>
          </cell>
        </row>
        <row r="114">
          <cell r="A114" t="str">
            <v>OTESSN</v>
          </cell>
          <cell r="B114" t="str">
            <v>OTE</v>
          </cell>
          <cell r="C114" t="str">
            <v>SSN</v>
          </cell>
          <cell r="D114" t="str">
            <v>Student Stipend NonTaxable</v>
          </cell>
          <cell r="E114" t="str">
            <v>Adds to Special Balance</v>
          </cell>
        </row>
        <row r="115">
          <cell r="A115" t="str">
            <v>OTESST</v>
          </cell>
          <cell r="B115" t="str">
            <v>OTE</v>
          </cell>
          <cell r="C115" t="str">
            <v>SST</v>
          </cell>
          <cell r="D115" t="str">
            <v>Student Stipend Taxable</v>
          </cell>
          <cell r="E115" t="str">
            <v>Adds to Special Balance</v>
          </cell>
        </row>
        <row r="116">
          <cell r="A116" t="str">
            <v>OTESTD</v>
          </cell>
          <cell r="B116" t="str">
            <v>OTE</v>
          </cell>
          <cell r="C116" t="str">
            <v>STD</v>
          </cell>
          <cell r="D116" t="str">
            <v>VSDP Benefits</v>
          </cell>
          <cell r="E116" t="str">
            <v>Adds to Special Balance</v>
          </cell>
        </row>
        <row r="117">
          <cell r="A117" t="str">
            <v>OTESTP</v>
          </cell>
          <cell r="B117" t="str">
            <v>OTE</v>
          </cell>
          <cell r="C117" t="str">
            <v>STP</v>
          </cell>
          <cell r="D117" t="str">
            <v>Stipend</v>
          </cell>
          <cell r="E117" t="str">
            <v>Adds to Special Balance</v>
          </cell>
        </row>
        <row r="118">
          <cell r="A118" t="str">
            <v>OTETFB</v>
          </cell>
          <cell r="B118" t="str">
            <v>OTE</v>
          </cell>
          <cell r="C118" t="str">
            <v>TFB</v>
          </cell>
          <cell r="D118" t="str">
            <v>Taxable Fringe Benefit</v>
          </cell>
          <cell r="E118" t="str">
            <v>Adds to Special Balance</v>
          </cell>
        </row>
        <row r="119">
          <cell r="A119" t="str">
            <v>OTETIP</v>
          </cell>
          <cell r="B119" t="str">
            <v>OTE</v>
          </cell>
          <cell r="C119" t="str">
            <v>TIP</v>
          </cell>
          <cell r="D119" t="str">
            <v>Cash Tips Due to Employee</v>
          </cell>
          <cell r="E119" t="str">
            <v>Adds to Special Balance</v>
          </cell>
        </row>
        <row r="120">
          <cell r="A120" t="str">
            <v>OTETMP</v>
          </cell>
          <cell r="B120" t="str">
            <v>OTE</v>
          </cell>
          <cell r="C120" t="str">
            <v>TMP</v>
          </cell>
          <cell r="D120" t="str">
            <v>Temporary Pay</v>
          </cell>
          <cell r="E120" t="str">
            <v>Adds to Special Balance</v>
          </cell>
        </row>
        <row r="121">
          <cell r="A121" t="str">
            <v>OTETOE</v>
          </cell>
          <cell r="B121" t="str">
            <v>OTE</v>
          </cell>
          <cell r="C121" t="str">
            <v>TOE</v>
          </cell>
          <cell r="D121" t="str">
            <v>Taxable Office Expense</v>
          </cell>
          <cell r="E121" t="str">
            <v>Adds to Special Balance</v>
          </cell>
        </row>
        <row r="122">
          <cell r="A122" t="str">
            <v>OTETPD</v>
          </cell>
          <cell r="B122" t="str">
            <v>OTE</v>
          </cell>
          <cell r="C122" t="str">
            <v>TPD</v>
          </cell>
          <cell r="D122" t="str">
            <v>Taxable Per Diem</v>
          </cell>
          <cell r="E122" t="str">
            <v>Adds to Special Balance</v>
          </cell>
        </row>
        <row r="123">
          <cell r="A123" t="str">
            <v>OTETTR</v>
          </cell>
          <cell r="B123" t="str">
            <v>OTE</v>
          </cell>
          <cell r="C123" t="str">
            <v>TTR</v>
          </cell>
          <cell r="D123" t="str">
            <v>Taxable Tuition</v>
          </cell>
          <cell r="E123" t="str">
            <v>Adds to Special Balance</v>
          </cell>
        </row>
        <row r="124">
          <cell r="A124" t="str">
            <v>OTETXB</v>
          </cell>
          <cell r="B124" t="str">
            <v>OTE</v>
          </cell>
          <cell r="C124" t="str">
            <v>TXB</v>
          </cell>
          <cell r="D124" t="str">
            <v>Misc Agency Specific Pay</v>
          </cell>
          <cell r="E124" t="str">
            <v>Adds to Special Balance</v>
          </cell>
        </row>
        <row r="125">
          <cell r="A125" t="str">
            <v>OTEWCP</v>
          </cell>
          <cell r="B125" t="str">
            <v>OTE</v>
          </cell>
          <cell r="C125" t="str">
            <v>WCP</v>
          </cell>
          <cell r="D125" t="str">
            <v>Workers Comp</v>
          </cell>
          <cell r="E125" t="str">
            <v>Adds to Special Balance</v>
          </cell>
        </row>
        <row r="126">
          <cell r="A126" t="str">
            <v>OTEWCS</v>
          </cell>
          <cell r="B126" t="str">
            <v>OTE</v>
          </cell>
          <cell r="C126" t="str">
            <v>WCS</v>
          </cell>
          <cell r="D126" t="str">
            <v>Workers Comp Supplement</v>
          </cell>
          <cell r="E126" t="str">
            <v>Adds to Special Balance</v>
          </cell>
        </row>
        <row r="127">
          <cell r="A127" t="str">
            <v>ORPCCL</v>
          </cell>
          <cell r="B127" t="str">
            <v>ORP</v>
          </cell>
          <cell r="C127" t="str">
            <v>CCL</v>
          </cell>
          <cell r="D127" t="str">
            <v>Comp Leave Used</v>
          </cell>
          <cell r="E127" t="str">
            <v>Adds to Special Balance</v>
          </cell>
        </row>
        <row r="128">
          <cell r="A128" t="str">
            <v>ORPDHL</v>
          </cell>
          <cell r="B128" t="str">
            <v>ORP</v>
          </cell>
          <cell r="C128" t="str">
            <v>DHL</v>
          </cell>
          <cell r="D128" t="str">
            <v>Holiday Placeholder</v>
          </cell>
          <cell r="E128" t="str">
            <v>Adds to Special Balance</v>
          </cell>
        </row>
        <row r="129">
          <cell r="A129" t="str">
            <v>ORPHOL</v>
          </cell>
          <cell r="B129" t="str">
            <v>ORP</v>
          </cell>
          <cell r="C129" t="str">
            <v>HOL</v>
          </cell>
          <cell r="D129" t="str">
            <v>Holiday Time</v>
          </cell>
          <cell r="E129" t="str">
            <v>Adds to Special Balance</v>
          </cell>
        </row>
        <row r="130">
          <cell r="A130" t="str">
            <v>ORPOCL</v>
          </cell>
          <cell r="B130" t="str">
            <v>ORP</v>
          </cell>
          <cell r="C130" t="str">
            <v>OCL</v>
          </cell>
          <cell r="D130" t="str">
            <v>Overtime Leave Used</v>
          </cell>
          <cell r="E130" t="str">
            <v>Adds to Special Balance</v>
          </cell>
        </row>
        <row r="131">
          <cell r="A131" t="str">
            <v>ORPOTL</v>
          </cell>
          <cell r="B131" t="str">
            <v>ORP</v>
          </cell>
          <cell r="C131" t="str">
            <v>OTL</v>
          </cell>
          <cell r="D131" t="str">
            <v>Other Leave Types Used</v>
          </cell>
          <cell r="E131" t="str">
            <v>Adds to Special Balance</v>
          </cell>
        </row>
        <row r="132">
          <cell r="A132" t="str">
            <v>ORPPHE</v>
          </cell>
          <cell r="B132" t="str">
            <v>ORP</v>
          </cell>
          <cell r="C132" t="str">
            <v>PHE</v>
          </cell>
          <cell r="D132" t="str">
            <v>Public Health Emergency</v>
          </cell>
          <cell r="E132" t="str">
            <v>Adds to Special Balance</v>
          </cell>
        </row>
        <row r="133">
          <cell r="A133" t="str">
            <v>ORPREX</v>
          </cell>
          <cell r="B133" t="str">
            <v>ORP</v>
          </cell>
          <cell r="C133" t="str">
            <v>REX</v>
          </cell>
          <cell r="D133" t="str">
            <v>FICA Exempt NRA</v>
          </cell>
          <cell r="E133" t="str">
            <v>Adds to Special Balance</v>
          </cell>
        </row>
        <row r="134">
          <cell r="A134" t="str">
            <v>ORPRGS</v>
          </cell>
          <cell r="B134" t="str">
            <v>ORP</v>
          </cell>
          <cell r="C134" t="str">
            <v>RGS</v>
          </cell>
          <cell r="D134" t="str">
            <v>Regular Time - Salaried</v>
          </cell>
          <cell r="E134" t="str">
            <v>Adds to Special Balance</v>
          </cell>
        </row>
        <row r="135">
          <cell r="A135" t="str">
            <v>ORPRTR</v>
          </cell>
          <cell r="B135" t="str">
            <v>ORP</v>
          </cell>
          <cell r="C135" t="str">
            <v>RTR</v>
          </cell>
          <cell r="D135" t="str">
            <v>Retroactive Regular Pay</v>
          </cell>
          <cell r="E135" t="str">
            <v>Adds to Special Balance</v>
          </cell>
        </row>
        <row r="136">
          <cell r="A136" t="str">
            <v>ORPSCK</v>
          </cell>
          <cell r="B136" t="str">
            <v>ORP</v>
          </cell>
          <cell r="C136" t="str">
            <v>SCK</v>
          </cell>
          <cell r="D136" t="str">
            <v>Sick Leave Used</v>
          </cell>
          <cell r="E136" t="str">
            <v>Adds to Special Balance</v>
          </cell>
        </row>
        <row r="137">
          <cell r="A137" t="str">
            <v>ORPVAC</v>
          </cell>
          <cell r="B137" t="str">
            <v>ORP</v>
          </cell>
          <cell r="C137" t="str">
            <v>VAC</v>
          </cell>
          <cell r="D137" t="str">
            <v>Vacation Leave Used</v>
          </cell>
          <cell r="E137" t="str">
            <v>Adds to Special Balance</v>
          </cell>
        </row>
        <row r="138">
          <cell r="A138" t="str">
            <v>ORPWCP</v>
          </cell>
          <cell r="B138" t="str">
            <v>ORP</v>
          </cell>
          <cell r="C138" t="str">
            <v>WCP</v>
          </cell>
          <cell r="D138" t="str">
            <v>Workers Comp</v>
          </cell>
          <cell r="E138" t="str">
            <v>Adds to Special Balance</v>
          </cell>
        </row>
        <row r="139">
          <cell r="A139" t="str">
            <v>ORPWCS</v>
          </cell>
          <cell r="B139" t="str">
            <v>ORP</v>
          </cell>
          <cell r="C139" t="str">
            <v>WCS</v>
          </cell>
          <cell r="D139" t="str">
            <v>Workers Comp Supplement</v>
          </cell>
          <cell r="E139" t="str">
            <v>Adds to Special Balance</v>
          </cell>
        </row>
        <row r="140">
          <cell r="A140" t="str">
            <v>HRVCOR</v>
          </cell>
          <cell r="B140" t="str">
            <v>HRV</v>
          </cell>
          <cell r="C140" t="str">
            <v>COR</v>
          </cell>
          <cell r="D140" t="str">
            <v>Call Out Hourly Straight</v>
          </cell>
          <cell r="E140" t="str">
            <v>Adds to Special Balance</v>
          </cell>
        </row>
        <row r="141">
          <cell r="A141" t="str">
            <v>HRVEFH</v>
          </cell>
          <cell r="B141" t="str">
            <v>HRV</v>
          </cell>
          <cell r="C141" t="str">
            <v>EFH</v>
          </cell>
          <cell r="D141" t="str">
            <v>Exp Fam Med Hourly</v>
          </cell>
          <cell r="E141" t="str">
            <v>Adds to Special Balance</v>
          </cell>
        </row>
        <row r="142">
          <cell r="A142" t="str">
            <v>HRVEPH</v>
          </cell>
          <cell r="B142" t="str">
            <v>HRV</v>
          </cell>
          <cell r="C142" t="str">
            <v>EPH</v>
          </cell>
          <cell r="D142" t="str">
            <v>FICA Exempt Public Health</v>
          </cell>
          <cell r="E142" t="str">
            <v>Adds to Special Balance</v>
          </cell>
        </row>
        <row r="143">
          <cell r="A143" t="str">
            <v>HRVESH</v>
          </cell>
          <cell r="B143" t="str">
            <v>HRV</v>
          </cell>
          <cell r="C143" t="str">
            <v>ESH</v>
          </cell>
          <cell r="D143" t="str">
            <v>Emergency Sick Hourly</v>
          </cell>
          <cell r="E143" t="str">
            <v>Adds to Special Balance</v>
          </cell>
        </row>
        <row r="144">
          <cell r="A144" t="str">
            <v>HRVGRD</v>
          </cell>
          <cell r="B144" t="str">
            <v>HRV</v>
          </cell>
          <cell r="C144" t="str">
            <v>GRD</v>
          </cell>
          <cell r="D144" t="str">
            <v>National Guard</v>
          </cell>
          <cell r="E144" t="str">
            <v>Adds to Special Balance</v>
          </cell>
        </row>
        <row r="145">
          <cell r="A145" t="str">
            <v>HRVNHH</v>
          </cell>
          <cell r="B145" t="str">
            <v>HRV</v>
          </cell>
          <cell r="C145" t="str">
            <v>NHH</v>
          </cell>
          <cell r="D145" t="str">
            <v>No Holiday Hourly</v>
          </cell>
          <cell r="E145" t="str">
            <v>Adds to Special Balance</v>
          </cell>
        </row>
        <row r="146">
          <cell r="A146" t="str">
            <v>HRVONH</v>
          </cell>
          <cell r="B146" t="str">
            <v>HRV</v>
          </cell>
          <cell r="C146" t="str">
            <v>ONH</v>
          </cell>
          <cell r="D146" t="str">
            <v>OnCall Pay Hourly</v>
          </cell>
          <cell r="E146" t="str">
            <v>Adds to Special Balance</v>
          </cell>
        </row>
        <row r="147">
          <cell r="A147" t="str">
            <v>HRVOSH</v>
          </cell>
          <cell r="B147" t="str">
            <v>HRV</v>
          </cell>
          <cell r="C147" t="str">
            <v>OSH</v>
          </cell>
          <cell r="D147" t="str">
            <v>Overtime- Hourly Straight</v>
          </cell>
          <cell r="E147" t="str">
            <v>Adds to Special Balance</v>
          </cell>
        </row>
        <row r="148">
          <cell r="A148" t="str">
            <v>HRVPHH</v>
          </cell>
          <cell r="B148" t="str">
            <v>HRV</v>
          </cell>
          <cell r="C148" t="str">
            <v>PHH</v>
          </cell>
          <cell r="D148" t="str">
            <v>Public Health Hourly</v>
          </cell>
          <cell r="E148" t="str">
            <v>Adds to Special Balance</v>
          </cell>
        </row>
        <row r="149">
          <cell r="A149" t="str">
            <v>HRVRGH</v>
          </cell>
          <cell r="B149" t="str">
            <v>HRV</v>
          </cell>
          <cell r="C149" t="str">
            <v>RGH</v>
          </cell>
          <cell r="D149" t="str">
            <v>Regular Time - Hourly</v>
          </cell>
          <cell r="E149" t="str">
            <v>Adds to Special Balance</v>
          </cell>
        </row>
        <row r="150">
          <cell r="A150" t="str">
            <v>HRVRTR</v>
          </cell>
          <cell r="B150" t="str">
            <v>HRV</v>
          </cell>
          <cell r="C150" t="str">
            <v>RTR</v>
          </cell>
          <cell r="D150" t="str">
            <v>Retroactive Regular Pay</v>
          </cell>
          <cell r="E150" t="str">
            <v>Adds to Special Balance</v>
          </cell>
        </row>
        <row r="151">
          <cell r="A151" t="str">
            <v>HRVSPA</v>
          </cell>
          <cell r="B151" t="str">
            <v>HRV</v>
          </cell>
          <cell r="C151" t="str">
            <v>SPA</v>
          </cell>
          <cell r="D151" t="str">
            <v>Misc Agency Specific Pay Amt</v>
          </cell>
          <cell r="E151" t="str">
            <v>Adds to Special Balance</v>
          </cell>
        </row>
        <row r="152">
          <cell r="A152" t="str">
            <v>HRVWSS</v>
          </cell>
          <cell r="B152" t="str">
            <v>HRV</v>
          </cell>
          <cell r="C152" t="str">
            <v>WSS</v>
          </cell>
          <cell r="D152" t="str">
            <v>Work Study Student</v>
          </cell>
          <cell r="E152" t="str">
            <v>Adds to Special Balance</v>
          </cell>
        </row>
        <row r="153">
          <cell r="A153" t="str">
            <v>COMCOM</v>
          </cell>
          <cell r="B153" t="str">
            <v>COM</v>
          </cell>
          <cell r="C153" t="str">
            <v>COM</v>
          </cell>
          <cell r="D153" t="str">
            <v>Commuter Fee Basis</v>
          </cell>
          <cell r="E153" t="str">
            <v>Adds to Special Balance</v>
          </cell>
        </row>
        <row r="154">
          <cell r="A154" t="str">
            <v>CMSCCL</v>
          </cell>
          <cell r="B154" t="str">
            <v>CMS</v>
          </cell>
          <cell r="C154" t="str">
            <v>CCL</v>
          </cell>
          <cell r="D154" t="str">
            <v>Comp Leave Used</v>
          </cell>
          <cell r="E154" t="str">
            <v>Adds to Special Balance</v>
          </cell>
        </row>
        <row r="155">
          <cell r="A155" t="str">
            <v>CMSHOL</v>
          </cell>
          <cell r="B155" t="str">
            <v>CMS</v>
          </cell>
          <cell r="C155" t="str">
            <v>HOL</v>
          </cell>
          <cell r="D155" t="str">
            <v>Holiday Time</v>
          </cell>
          <cell r="E155" t="str">
            <v>Adds to Special Balance</v>
          </cell>
        </row>
        <row r="156">
          <cell r="A156" t="str">
            <v>CMSOCL</v>
          </cell>
          <cell r="B156" t="str">
            <v>CMS</v>
          </cell>
          <cell r="C156" t="str">
            <v>OCL</v>
          </cell>
          <cell r="D156" t="str">
            <v>Overtime Leave Used</v>
          </cell>
          <cell r="E156" t="str">
            <v>Adds to Special Balance</v>
          </cell>
        </row>
        <row r="157">
          <cell r="A157" t="str">
            <v>CMSOTL</v>
          </cell>
          <cell r="B157" t="str">
            <v>CMS</v>
          </cell>
          <cell r="C157" t="str">
            <v>OTL</v>
          </cell>
          <cell r="D157" t="str">
            <v>Other Leave Types Used</v>
          </cell>
          <cell r="E157" t="str">
            <v>Adds to Special Balance</v>
          </cell>
        </row>
        <row r="158">
          <cell r="A158" t="str">
            <v>CMSPHE</v>
          </cell>
          <cell r="B158" t="str">
            <v>CMS</v>
          </cell>
          <cell r="C158" t="str">
            <v>PHE</v>
          </cell>
          <cell r="D158" t="str">
            <v>Public Health Emergency</v>
          </cell>
          <cell r="E158" t="str">
            <v>Adds to Special Balance</v>
          </cell>
        </row>
        <row r="159">
          <cell r="A159" t="str">
            <v>CMSREX</v>
          </cell>
          <cell r="B159" t="str">
            <v>CMS</v>
          </cell>
          <cell r="C159" t="str">
            <v>REX</v>
          </cell>
          <cell r="D159" t="str">
            <v>FICA Exempt NRA</v>
          </cell>
          <cell r="E159" t="str">
            <v>Adds to Special Balance</v>
          </cell>
        </row>
        <row r="160">
          <cell r="A160" t="str">
            <v>CMSRGS</v>
          </cell>
          <cell r="B160" t="str">
            <v>CMS</v>
          </cell>
          <cell r="C160" t="str">
            <v>RGS</v>
          </cell>
          <cell r="D160" t="str">
            <v>Regular Time - Salaried</v>
          </cell>
          <cell r="E160" t="str">
            <v>Adds to Special Balance</v>
          </cell>
        </row>
        <row r="161">
          <cell r="A161" t="str">
            <v>CMSSCK</v>
          </cell>
          <cell r="B161" t="str">
            <v>CMS</v>
          </cell>
          <cell r="C161" t="str">
            <v>SCK</v>
          </cell>
          <cell r="D161" t="str">
            <v>Sick Leave Used</v>
          </cell>
          <cell r="E161" t="str">
            <v>Adds to Special Balance</v>
          </cell>
        </row>
        <row r="162">
          <cell r="A162" t="str">
            <v>CMSVAC</v>
          </cell>
          <cell r="B162" t="str">
            <v>CMS</v>
          </cell>
          <cell r="C162" t="str">
            <v>VAC</v>
          </cell>
          <cell r="D162" t="str">
            <v>Vacation Leave Used</v>
          </cell>
          <cell r="E162" t="str">
            <v>Adds to Special Balance</v>
          </cell>
        </row>
        <row r="163">
          <cell r="A163" t="str">
            <v>CMBBON</v>
          </cell>
          <cell r="B163" t="str">
            <v>CMB</v>
          </cell>
          <cell r="C163" t="str">
            <v>BON</v>
          </cell>
          <cell r="D163" t="str">
            <v>Non-discretionary Bonus (FLSA)</v>
          </cell>
          <cell r="E163" t="str">
            <v>Adds to Special Balance</v>
          </cell>
        </row>
        <row r="164">
          <cell r="A164" t="str">
            <v>CMBDBN</v>
          </cell>
          <cell r="B164" t="str">
            <v>CMB</v>
          </cell>
          <cell r="C164" t="str">
            <v>DBN</v>
          </cell>
          <cell r="D164" t="str">
            <v>Discretionary Bonus (Not FLSA)</v>
          </cell>
          <cell r="E164" t="str">
            <v>Adds to Special Balance</v>
          </cell>
        </row>
        <row r="165">
          <cell r="A165" t="str">
            <v>CBSINT</v>
          </cell>
          <cell r="B165" t="str">
            <v>CBS</v>
          </cell>
          <cell r="C165" t="str">
            <v>INT</v>
          </cell>
          <cell r="D165" t="str">
            <v>Interim Meetings</v>
          </cell>
          <cell r="E165" t="str">
            <v>Adds to Special Balance</v>
          </cell>
        </row>
        <row r="166">
          <cell r="A166" t="str">
            <v>CBSVRS</v>
          </cell>
          <cell r="B166" t="str">
            <v>CBS</v>
          </cell>
          <cell r="C166" t="str">
            <v>VRS</v>
          </cell>
          <cell r="D166" t="str">
            <v>VRS Contribution Base</v>
          </cell>
          <cell r="E166" t="str">
            <v>Adds to Special Balance</v>
          </cell>
        </row>
        <row r="167">
          <cell r="A167" t="str">
            <v>941AGY</v>
          </cell>
          <cell r="B167">
            <v>941</v>
          </cell>
          <cell r="C167" t="str">
            <v>AGY</v>
          </cell>
          <cell r="D167" t="str">
            <v>Misc Agency Specific Pay</v>
          </cell>
          <cell r="E167" t="str">
            <v>Adds to Special Balance</v>
          </cell>
        </row>
        <row r="168">
          <cell r="A168" t="str">
            <v>941AJT</v>
          </cell>
          <cell r="B168">
            <v>941</v>
          </cell>
          <cell r="C168" t="str">
            <v>AJT</v>
          </cell>
          <cell r="D168" t="str">
            <v>Adjunct Faculty</v>
          </cell>
          <cell r="E168" t="str">
            <v>Adds to Special Balance</v>
          </cell>
        </row>
        <row r="169">
          <cell r="A169" t="str">
            <v>941ALP</v>
          </cell>
          <cell r="B169">
            <v>941</v>
          </cell>
          <cell r="C169" t="str">
            <v>ALP</v>
          </cell>
          <cell r="D169" t="str">
            <v>Annual Leave Payout</v>
          </cell>
          <cell r="E169" t="str">
            <v>Adds to Special Balance</v>
          </cell>
        </row>
        <row r="170">
          <cell r="A170" t="str">
            <v>941BON</v>
          </cell>
          <cell r="B170">
            <v>941</v>
          </cell>
          <cell r="C170" t="str">
            <v>BON</v>
          </cell>
          <cell r="D170" t="str">
            <v>Non-discretionary Bonus (FLSA)</v>
          </cell>
          <cell r="E170" t="str">
            <v>Adds to Special Balance</v>
          </cell>
        </row>
        <row r="171">
          <cell r="A171" t="str">
            <v>941CAR</v>
          </cell>
          <cell r="B171">
            <v>941</v>
          </cell>
          <cell r="C171" t="str">
            <v>CAR</v>
          </cell>
          <cell r="D171" t="str">
            <v>Reimb Use of Personal Car</v>
          </cell>
          <cell r="E171" t="str">
            <v>Adds to Special Balance</v>
          </cell>
        </row>
        <row r="172">
          <cell r="A172" t="str">
            <v>941CCL</v>
          </cell>
          <cell r="B172">
            <v>941</v>
          </cell>
          <cell r="C172" t="str">
            <v>CCL</v>
          </cell>
          <cell r="D172" t="str">
            <v>Comp Leave Used</v>
          </cell>
          <cell r="E172" t="str">
            <v>Adds to Special Balance</v>
          </cell>
        </row>
        <row r="173">
          <cell r="A173" t="str">
            <v>941CCR</v>
          </cell>
          <cell r="B173">
            <v>941</v>
          </cell>
          <cell r="C173" t="str">
            <v>CCR</v>
          </cell>
          <cell r="D173" t="str">
            <v>Company Car</v>
          </cell>
          <cell r="E173" t="str">
            <v>Adds to Special Balance</v>
          </cell>
        </row>
        <row r="174">
          <cell r="A174" t="str">
            <v>941CHA</v>
          </cell>
          <cell r="B174">
            <v>941</v>
          </cell>
          <cell r="C174" t="str">
            <v>CHA</v>
          </cell>
          <cell r="D174" t="str">
            <v>Call Out Hourly Straight Amt</v>
          </cell>
          <cell r="E174" t="str">
            <v>Adds to Special Balance</v>
          </cell>
        </row>
        <row r="175">
          <cell r="A175" t="str">
            <v>941CLP</v>
          </cell>
          <cell r="B175">
            <v>941</v>
          </cell>
          <cell r="C175" t="str">
            <v>CLP</v>
          </cell>
          <cell r="D175" t="str">
            <v>Compensatory Leave Payout</v>
          </cell>
          <cell r="E175" t="str">
            <v>Adds to Special Balance</v>
          </cell>
        </row>
        <row r="176">
          <cell r="A176" t="str">
            <v>941COD</v>
          </cell>
          <cell r="B176">
            <v>941</v>
          </cell>
          <cell r="C176" t="str">
            <v>COD</v>
          </cell>
          <cell r="D176" t="str">
            <v>Call Out Salary Double Time</v>
          </cell>
          <cell r="E176" t="str">
            <v>Adds to Special Balance</v>
          </cell>
        </row>
        <row r="177">
          <cell r="A177" t="str">
            <v>941COE</v>
          </cell>
          <cell r="B177">
            <v>941</v>
          </cell>
          <cell r="C177" t="str">
            <v>COE</v>
          </cell>
          <cell r="D177" t="str">
            <v>Call Out Salaried Straight</v>
          </cell>
          <cell r="E177" t="str">
            <v>Adds to Special Balance</v>
          </cell>
        </row>
        <row r="178">
          <cell r="A178" t="str">
            <v>941COH</v>
          </cell>
          <cell r="B178">
            <v>941</v>
          </cell>
          <cell r="C178" t="str">
            <v>COH</v>
          </cell>
          <cell r="D178" t="str">
            <v>Call Out Hourly Time and Half</v>
          </cell>
          <cell r="E178" t="str">
            <v>Adds to Special Balance</v>
          </cell>
        </row>
        <row r="179">
          <cell r="A179" t="str">
            <v>941COM</v>
          </cell>
          <cell r="B179">
            <v>941</v>
          </cell>
          <cell r="C179" t="str">
            <v>COM</v>
          </cell>
          <cell r="D179" t="str">
            <v>Commuter Fee Basis</v>
          </cell>
          <cell r="E179" t="str">
            <v>Adds to Special Balance</v>
          </cell>
        </row>
        <row r="180">
          <cell r="A180" t="str">
            <v>941CON</v>
          </cell>
          <cell r="B180">
            <v>941</v>
          </cell>
          <cell r="C180" t="str">
            <v>CON</v>
          </cell>
          <cell r="D180" t="str">
            <v>Call Out Salary Time and Half</v>
          </cell>
          <cell r="E180" t="str">
            <v>Adds to Special Balance</v>
          </cell>
        </row>
        <row r="181">
          <cell r="A181" t="str">
            <v>941COR</v>
          </cell>
          <cell r="B181">
            <v>941</v>
          </cell>
          <cell r="C181" t="str">
            <v>COR</v>
          </cell>
          <cell r="D181" t="str">
            <v>Call Out Hourly Straight</v>
          </cell>
          <cell r="E181" t="str">
            <v>Adds to Special Balance</v>
          </cell>
        </row>
        <row r="182">
          <cell r="A182" t="str">
            <v>941CSA</v>
          </cell>
          <cell r="B182">
            <v>941</v>
          </cell>
          <cell r="C182" t="str">
            <v>CSA</v>
          </cell>
          <cell r="D182" t="str">
            <v>Call Out Salaried Straight Amt</v>
          </cell>
          <cell r="E182" t="str">
            <v>Adds to Special Balance</v>
          </cell>
        </row>
        <row r="183">
          <cell r="A183" t="str">
            <v>941CTP</v>
          </cell>
          <cell r="B183">
            <v>941</v>
          </cell>
          <cell r="C183" t="str">
            <v>CTP</v>
          </cell>
          <cell r="D183" t="str">
            <v>Tips Paid Update Earnings Only</v>
          </cell>
          <cell r="E183" t="str">
            <v>Adds to Special Balance</v>
          </cell>
        </row>
        <row r="184">
          <cell r="A184" t="str">
            <v>941DBN</v>
          </cell>
          <cell r="B184">
            <v>941</v>
          </cell>
          <cell r="C184" t="str">
            <v>DBN</v>
          </cell>
          <cell r="D184" t="str">
            <v>Discretionary Bonus (Not FLSA)</v>
          </cell>
          <cell r="E184" t="str">
            <v>Adds to Special Balance</v>
          </cell>
        </row>
        <row r="185">
          <cell r="A185" t="str">
            <v>941DFH</v>
          </cell>
          <cell r="B185">
            <v>941</v>
          </cell>
          <cell r="C185" t="str">
            <v>DFH</v>
          </cell>
          <cell r="D185" t="str">
            <v>Differential Hourly</v>
          </cell>
          <cell r="E185" t="str">
            <v>Adds to Special Balance</v>
          </cell>
        </row>
        <row r="186">
          <cell r="A186" t="str">
            <v>941DFS</v>
          </cell>
          <cell r="B186">
            <v>941</v>
          </cell>
          <cell r="C186" t="str">
            <v>DFS</v>
          </cell>
          <cell r="D186" t="str">
            <v>Differential Salaried</v>
          </cell>
          <cell r="E186" t="str">
            <v>Adds to Special Balance</v>
          </cell>
        </row>
        <row r="187">
          <cell r="A187" t="str">
            <v>941DHL</v>
          </cell>
          <cell r="B187">
            <v>941</v>
          </cell>
          <cell r="C187" t="str">
            <v>DHL</v>
          </cell>
          <cell r="D187" t="str">
            <v>Holiday Placeholder</v>
          </cell>
          <cell r="E187" t="str">
            <v>Adds to Special Balance</v>
          </cell>
        </row>
        <row r="188">
          <cell r="A188" t="str">
            <v>941DPC</v>
          </cell>
          <cell r="B188">
            <v>941</v>
          </cell>
          <cell r="C188" t="str">
            <v>DPC</v>
          </cell>
          <cell r="D188" t="str">
            <v>Deceased Pay Current Year</v>
          </cell>
          <cell r="E188" t="str">
            <v>Adds to Special Balance</v>
          </cell>
        </row>
        <row r="189">
          <cell r="A189" t="str">
            <v>941EPT</v>
          </cell>
          <cell r="B189">
            <v>941</v>
          </cell>
          <cell r="C189" t="str">
            <v>EPT</v>
          </cell>
          <cell r="D189" t="str">
            <v>Employer Paid Taxes</v>
          </cell>
          <cell r="E189" t="str">
            <v>Adds to Special Balance</v>
          </cell>
        </row>
        <row r="190">
          <cell r="A190" t="str">
            <v>941ESL</v>
          </cell>
          <cell r="B190">
            <v>941</v>
          </cell>
          <cell r="C190" t="str">
            <v>ESL</v>
          </cell>
          <cell r="D190" t="str">
            <v>Emergency Sick Leave</v>
          </cell>
          <cell r="E190" t="str">
            <v>Adds to Special Balance</v>
          </cell>
        </row>
        <row r="191">
          <cell r="A191" t="str">
            <v>941FFA</v>
          </cell>
          <cell r="B191">
            <v>941</v>
          </cell>
          <cell r="C191" t="str">
            <v>FFA</v>
          </cell>
          <cell r="D191" t="str">
            <v>Fire Fighter Adjustment</v>
          </cell>
          <cell r="E191" t="str">
            <v>Adds to Special Balance</v>
          </cell>
        </row>
        <row r="192">
          <cell r="A192" t="str">
            <v>941FOT</v>
          </cell>
          <cell r="B192">
            <v>941</v>
          </cell>
          <cell r="C192" t="str">
            <v>FOT</v>
          </cell>
          <cell r="D192" t="str">
            <v>Faculty Other Pay</v>
          </cell>
          <cell r="E192" t="str">
            <v>Adds to Special Balance</v>
          </cell>
        </row>
        <row r="193">
          <cell r="A193" t="str">
            <v>941FOV</v>
          </cell>
          <cell r="B193">
            <v>941</v>
          </cell>
          <cell r="C193" t="str">
            <v>FOV</v>
          </cell>
          <cell r="D193" t="str">
            <v>Faculty Overload</v>
          </cell>
          <cell r="E193" t="str">
            <v>Adds to Special Balance</v>
          </cell>
        </row>
        <row r="194">
          <cell r="A194" t="str">
            <v>941GRD</v>
          </cell>
          <cell r="B194">
            <v>941</v>
          </cell>
          <cell r="C194" t="str">
            <v>GRD</v>
          </cell>
          <cell r="D194" t="str">
            <v>National Guard</v>
          </cell>
          <cell r="E194" t="str">
            <v>Adds to Special Balance</v>
          </cell>
        </row>
        <row r="195">
          <cell r="A195" t="str">
            <v>941HCV</v>
          </cell>
          <cell r="B195">
            <v>941</v>
          </cell>
          <cell r="C195" t="str">
            <v>HCV</v>
          </cell>
          <cell r="D195" t="str">
            <v>Health Care Value for W-2</v>
          </cell>
          <cell r="E195" t="str">
            <v>Adds to Special Balance</v>
          </cell>
        </row>
        <row r="196">
          <cell r="A196" t="str">
            <v>941HIN</v>
          </cell>
          <cell r="B196">
            <v>941</v>
          </cell>
          <cell r="C196" t="str">
            <v>HIN</v>
          </cell>
          <cell r="D196" t="str">
            <v>Health Incentive</v>
          </cell>
          <cell r="E196" t="str">
            <v>Adds to Special Balance</v>
          </cell>
        </row>
        <row r="197">
          <cell r="A197" t="str">
            <v>941HLD</v>
          </cell>
          <cell r="B197">
            <v>941</v>
          </cell>
          <cell r="C197" t="str">
            <v>HLD</v>
          </cell>
          <cell r="D197" t="str">
            <v>VDOT Absence</v>
          </cell>
          <cell r="E197" t="str">
            <v>Adds to Special Balance</v>
          </cell>
        </row>
        <row r="198">
          <cell r="A198" t="str">
            <v>941HOL</v>
          </cell>
          <cell r="B198">
            <v>941</v>
          </cell>
          <cell r="C198" t="str">
            <v>HOL</v>
          </cell>
          <cell r="D198" t="str">
            <v>Holiday Time</v>
          </cell>
          <cell r="E198" t="str">
            <v>Adds to Special Balance</v>
          </cell>
        </row>
        <row r="199">
          <cell r="A199" t="str">
            <v>941HOS</v>
          </cell>
          <cell r="B199">
            <v>941</v>
          </cell>
          <cell r="C199" t="str">
            <v>HOS</v>
          </cell>
          <cell r="D199" t="str">
            <v>Holiday Straight Pay Extra</v>
          </cell>
          <cell r="E199" t="str">
            <v>Adds to Special Balance</v>
          </cell>
        </row>
        <row r="200">
          <cell r="A200" t="str">
            <v>941IAP</v>
          </cell>
          <cell r="B200">
            <v>941</v>
          </cell>
          <cell r="C200" t="str">
            <v>IAP</v>
          </cell>
          <cell r="D200" t="str">
            <v>Annual Leave Payout - WTA</v>
          </cell>
          <cell r="E200" t="str">
            <v>Adds to Special Balance</v>
          </cell>
        </row>
        <row r="201">
          <cell r="A201" t="str">
            <v>941ICP</v>
          </cell>
          <cell r="B201">
            <v>941</v>
          </cell>
          <cell r="C201" t="str">
            <v>ICP</v>
          </cell>
          <cell r="D201" t="str">
            <v>Comp Leave Payout - WTA</v>
          </cell>
          <cell r="E201" t="str">
            <v>Adds to Special Balance</v>
          </cell>
        </row>
        <row r="202">
          <cell r="A202" t="str">
            <v>941IMP</v>
          </cell>
          <cell r="B202">
            <v>941</v>
          </cell>
          <cell r="C202" t="str">
            <v>IMP</v>
          </cell>
          <cell r="D202" t="str">
            <v>Imputed Income</v>
          </cell>
          <cell r="E202" t="str">
            <v>Adds to Special Balance</v>
          </cell>
        </row>
        <row r="203">
          <cell r="A203" t="str">
            <v>941INT</v>
          </cell>
          <cell r="B203">
            <v>941</v>
          </cell>
          <cell r="C203" t="str">
            <v>INT</v>
          </cell>
          <cell r="D203" t="str">
            <v>Interim Meetings</v>
          </cell>
          <cell r="E203" t="str">
            <v>Adds to Special Balance</v>
          </cell>
        </row>
        <row r="204">
          <cell r="A204" t="str">
            <v>941INV</v>
          </cell>
          <cell r="B204">
            <v>941</v>
          </cell>
          <cell r="C204" t="str">
            <v>INV</v>
          </cell>
          <cell r="D204" t="str">
            <v>Involuntary Separation</v>
          </cell>
          <cell r="E204" t="str">
            <v>Adds to Special Balance</v>
          </cell>
        </row>
        <row r="205">
          <cell r="A205" t="str">
            <v>941ISP</v>
          </cell>
          <cell r="B205">
            <v>941</v>
          </cell>
          <cell r="C205" t="str">
            <v>ISP</v>
          </cell>
          <cell r="D205" t="str">
            <v>Sick Leave Payout - WTA</v>
          </cell>
          <cell r="E205" t="str">
            <v>Adds to Special Balance</v>
          </cell>
        </row>
        <row r="206">
          <cell r="A206" t="str">
            <v>941LSH</v>
          </cell>
          <cell r="B206">
            <v>941</v>
          </cell>
          <cell r="C206" t="str">
            <v>LSH</v>
          </cell>
          <cell r="D206" t="str">
            <v>Leave Share</v>
          </cell>
          <cell r="E206" t="str">
            <v>Adds to Special Balance</v>
          </cell>
        </row>
        <row r="207">
          <cell r="A207" t="str">
            <v>941MDH</v>
          </cell>
          <cell r="B207">
            <v>941</v>
          </cell>
          <cell r="C207" t="str">
            <v>MDH</v>
          </cell>
          <cell r="D207" t="str">
            <v>Medication Hourly</v>
          </cell>
          <cell r="E207" t="str">
            <v>Adds to Special Balance</v>
          </cell>
        </row>
        <row r="208">
          <cell r="A208" t="str">
            <v>941MDS</v>
          </cell>
          <cell r="B208">
            <v>941</v>
          </cell>
          <cell r="C208" t="str">
            <v>MDS</v>
          </cell>
          <cell r="D208" t="str">
            <v>Medication Salaried</v>
          </cell>
          <cell r="E208" t="str">
            <v>Adds to Special Balance</v>
          </cell>
        </row>
        <row r="209">
          <cell r="A209" t="str">
            <v>941MEL</v>
          </cell>
          <cell r="B209">
            <v>941</v>
          </cell>
          <cell r="C209" t="str">
            <v>MEL</v>
          </cell>
          <cell r="D209" t="str">
            <v>Reportable Meals</v>
          </cell>
          <cell r="E209" t="str">
            <v>Adds to Special Balance</v>
          </cell>
        </row>
        <row r="210">
          <cell r="A210" t="str">
            <v>941MIL</v>
          </cell>
          <cell r="B210">
            <v>941</v>
          </cell>
          <cell r="C210" t="str">
            <v>MIL</v>
          </cell>
          <cell r="D210" t="str">
            <v>Military Supplement</v>
          </cell>
          <cell r="E210" t="str">
            <v>Adds to Special Balance</v>
          </cell>
        </row>
        <row r="211">
          <cell r="A211" t="str">
            <v>941MLG</v>
          </cell>
          <cell r="B211">
            <v>941</v>
          </cell>
          <cell r="C211" t="str">
            <v>MLG</v>
          </cell>
          <cell r="D211" t="str">
            <v>Mileage</v>
          </cell>
          <cell r="E211" t="str">
            <v>Adds to Special Balance</v>
          </cell>
        </row>
        <row r="212">
          <cell r="A212" t="str">
            <v>941MLS</v>
          </cell>
          <cell r="B212">
            <v>941</v>
          </cell>
          <cell r="C212" t="str">
            <v>MLS</v>
          </cell>
          <cell r="D212" t="str">
            <v>Meal Stipend</v>
          </cell>
          <cell r="E212" t="str">
            <v>Adds to Special Balance</v>
          </cell>
        </row>
        <row r="213">
          <cell r="A213" t="str">
            <v>941MNT</v>
          </cell>
          <cell r="B213">
            <v>941</v>
          </cell>
          <cell r="C213" t="str">
            <v>MNT</v>
          </cell>
          <cell r="D213" t="str">
            <v>Mobile Device Nontaxable</v>
          </cell>
          <cell r="E213" t="str">
            <v>Adds to Special Balance</v>
          </cell>
        </row>
        <row r="214">
          <cell r="A214" t="str">
            <v>941MRN</v>
          </cell>
          <cell r="B214">
            <v>941</v>
          </cell>
          <cell r="C214" t="str">
            <v>MRN</v>
          </cell>
          <cell r="D214" t="str">
            <v>M&amp;R Nontaxable</v>
          </cell>
          <cell r="E214" t="str">
            <v>Adds to Special Balance</v>
          </cell>
        </row>
        <row r="215">
          <cell r="A215" t="str">
            <v>941MRT</v>
          </cell>
          <cell r="B215">
            <v>941</v>
          </cell>
          <cell r="C215" t="str">
            <v>MRT</v>
          </cell>
          <cell r="D215" t="str">
            <v>M&amp;R Taxable</v>
          </cell>
          <cell r="E215" t="str">
            <v>Adds to Special Balance</v>
          </cell>
        </row>
        <row r="216">
          <cell r="A216" t="str">
            <v>941MTB</v>
          </cell>
          <cell r="B216">
            <v>941</v>
          </cell>
          <cell r="C216" t="str">
            <v>MTB</v>
          </cell>
          <cell r="D216" t="str">
            <v>Mobile Device Taxable</v>
          </cell>
          <cell r="E216" t="str">
            <v>Adds to Special Balance</v>
          </cell>
        </row>
        <row r="217">
          <cell r="A217" t="str">
            <v>941NCA</v>
          </cell>
          <cell r="B217">
            <v>941</v>
          </cell>
          <cell r="C217" t="str">
            <v>NCA</v>
          </cell>
          <cell r="D217" t="str">
            <v>NonCash Awards</v>
          </cell>
          <cell r="E217" t="str">
            <v>Adds to Special Balance</v>
          </cell>
        </row>
        <row r="218">
          <cell r="A218" t="str">
            <v>941NCR</v>
          </cell>
          <cell r="B218">
            <v>941</v>
          </cell>
          <cell r="C218" t="str">
            <v>NCR</v>
          </cell>
          <cell r="D218" t="str">
            <v>NonCash Moving and Relocation</v>
          </cell>
          <cell r="E218" t="str">
            <v>Adds to Special Balance</v>
          </cell>
        </row>
        <row r="219">
          <cell r="A219" t="str">
            <v>941NHH</v>
          </cell>
          <cell r="B219">
            <v>941</v>
          </cell>
          <cell r="C219" t="str">
            <v>NHH</v>
          </cell>
          <cell r="D219" t="str">
            <v>No Holiday Hourly</v>
          </cell>
          <cell r="E219" t="str">
            <v>Adds to Special Balance</v>
          </cell>
        </row>
        <row r="220">
          <cell r="A220" t="str">
            <v>941NPB</v>
          </cell>
          <cell r="B220">
            <v>941</v>
          </cell>
          <cell r="C220" t="str">
            <v>NPB</v>
          </cell>
          <cell r="D220" t="str">
            <v>Nonpaid Benefit</v>
          </cell>
          <cell r="E220" t="str">
            <v>Adds to Special Balance</v>
          </cell>
        </row>
        <row r="221">
          <cell r="A221" t="str">
            <v>941NPD</v>
          </cell>
          <cell r="B221">
            <v>941</v>
          </cell>
          <cell r="C221" t="str">
            <v>NPD</v>
          </cell>
          <cell r="D221" t="str">
            <v>Nontaxable Per Diem</v>
          </cell>
          <cell r="E221" t="str">
            <v>Adds to Special Balance</v>
          </cell>
        </row>
        <row r="222">
          <cell r="A222" t="str">
            <v>941NPF</v>
          </cell>
          <cell r="B222">
            <v>941</v>
          </cell>
          <cell r="C222" t="str">
            <v>NPF</v>
          </cell>
          <cell r="D222" t="str">
            <v>Nontax Fringe Ben Paid</v>
          </cell>
          <cell r="E222" t="str">
            <v>Adds to Special Balance</v>
          </cell>
        </row>
        <row r="223">
          <cell r="A223" t="str">
            <v>941NRB</v>
          </cell>
          <cell r="B223">
            <v>941</v>
          </cell>
          <cell r="C223" t="str">
            <v>NRB</v>
          </cell>
          <cell r="D223" t="str">
            <v>NonCash Recruitment Bonus</v>
          </cell>
          <cell r="E223" t="str">
            <v>Adds to Special Balance</v>
          </cell>
        </row>
        <row r="224">
          <cell r="A224" t="str">
            <v>941NTR</v>
          </cell>
          <cell r="B224">
            <v>941</v>
          </cell>
          <cell r="C224" t="str">
            <v>NTR</v>
          </cell>
          <cell r="D224" t="str">
            <v>Nontaxble Tuition Reimbursemnt</v>
          </cell>
          <cell r="E224" t="str">
            <v>Adds to Special Balance</v>
          </cell>
        </row>
        <row r="225">
          <cell r="A225" t="str">
            <v>941NTX</v>
          </cell>
          <cell r="B225">
            <v>941</v>
          </cell>
          <cell r="C225" t="str">
            <v>NTX</v>
          </cell>
          <cell r="D225" t="str">
            <v>Misc Nontaxable Reimbursement</v>
          </cell>
          <cell r="E225" t="str">
            <v>Adds to Special Balance</v>
          </cell>
        </row>
        <row r="226">
          <cell r="A226" t="str">
            <v>941O09</v>
          </cell>
          <cell r="B226">
            <v>941</v>
          </cell>
          <cell r="C226" t="str">
            <v>O09</v>
          </cell>
          <cell r="D226" t="str">
            <v>OT 1.5 (9mth EE paid 12 mths)</v>
          </cell>
          <cell r="E226" t="str">
            <v>Adds to Special Balance</v>
          </cell>
        </row>
        <row r="227">
          <cell r="A227" t="str">
            <v>941O10</v>
          </cell>
          <cell r="B227">
            <v>941</v>
          </cell>
          <cell r="C227" t="str">
            <v>O10</v>
          </cell>
          <cell r="D227" t="str">
            <v>OT 1.5 (10mth EE paid 12 mths)</v>
          </cell>
          <cell r="E227" t="str">
            <v>Adds to Special Balance</v>
          </cell>
        </row>
        <row r="228">
          <cell r="A228" t="str">
            <v>941O11</v>
          </cell>
          <cell r="B228">
            <v>941</v>
          </cell>
          <cell r="C228" t="str">
            <v>O11</v>
          </cell>
          <cell r="D228" t="str">
            <v>OT 1.5 (11mth EE paid 12 mths)</v>
          </cell>
          <cell r="E228" t="str">
            <v>Adds to Special Balance</v>
          </cell>
        </row>
        <row r="229">
          <cell r="A229" t="str">
            <v>941OCL</v>
          </cell>
          <cell r="B229">
            <v>941</v>
          </cell>
          <cell r="C229" t="str">
            <v>OCL</v>
          </cell>
          <cell r="D229" t="str">
            <v>Overtime Leave Used</v>
          </cell>
          <cell r="E229" t="str">
            <v>Adds to Special Balance</v>
          </cell>
        </row>
        <row r="230">
          <cell r="A230" t="str">
            <v>941OCN</v>
          </cell>
          <cell r="B230">
            <v>941</v>
          </cell>
          <cell r="C230" t="str">
            <v>OCN</v>
          </cell>
          <cell r="D230" t="str">
            <v>Comp Leave Earned</v>
          </cell>
          <cell r="E230" t="str">
            <v>Adds to Special Balance</v>
          </cell>
        </row>
        <row r="231">
          <cell r="A231" t="str">
            <v>941OHA</v>
          </cell>
          <cell r="B231">
            <v>941</v>
          </cell>
          <cell r="C231" t="str">
            <v>OHA</v>
          </cell>
          <cell r="D231" t="str">
            <v>OnCall Pay Hourly Amount</v>
          </cell>
          <cell r="E231" t="str">
            <v>Adds to Special Balance</v>
          </cell>
        </row>
        <row r="232">
          <cell r="A232" t="str">
            <v>941OLP</v>
          </cell>
          <cell r="B232">
            <v>941</v>
          </cell>
          <cell r="C232" t="str">
            <v>OLP</v>
          </cell>
          <cell r="D232" t="str">
            <v>Overtime Leave Payout</v>
          </cell>
          <cell r="E232" t="str">
            <v>Adds to Special Balance</v>
          </cell>
        </row>
        <row r="233">
          <cell r="A233" t="str">
            <v>941ONH</v>
          </cell>
          <cell r="B233">
            <v>941</v>
          </cell>
          <cell r="C233" t="str">
            <v>ONH</v>
          </cell>
          <cell r="D233" t="str">
            <v>OnCall Pay Hourly</v>
          </cell>
          <cell r="E233" t="str">
            <v>Adds to Special Balance</v>
          </cell>
        </row>
        <row r="234">
          <cell r="A234" t="str">
            <v>941ONN</v>
          </cell>
          <cell r="B234">
            <v>941</v>
          </cell>
          <cell r="C234" t="str">
            <v>ONN</v>
          </cell>
          <cell r="D234" t="str">
            <v>OnCall Pay Sal Time and Half</v>
          </cell>
          <cell r="E234" t="str">
            <v>Adds to Special Balance</v>
          </cell>
        </row>
        <row r="235">
          <cell r="A235" t="str">
            <v>941ONS</v>
          </cell>
          <cell r="B235">
            <v>941</v>
          </cell>
          <cell r="C235" t="str">
            <v>ONS</v>
          </cell>
          <cell r="D235" t="str">
            <v>OnCall Pay Salaried</v>
          </cell>
          <cell r="E235" t="str">
            <v>Adds to Special Balance</v>
          </cell>
        </row>
        <row r="236">
          <cell r="A236" t="str">
            <v>941OSA</v>
          </cell>
          <cell r="B236">
            <v>941</v>
          </cell>
          <cell r="C236" t="str">
            <v>OSA</v>
          </cell>
          <cell r="D236" t="str">
            <v>OnCall Pay Salaried Amount</v>
          </cell>
          <cell r="E236" t="str">
            <v>Adds to Special Balance</v>
          </cell>
        </row>
        <row r="237">
          <cell r="A237" t="str">
            <v>941OSH</v>
          </cell>
          <cell r="B237">
            <v>941</v>
          </cell>
          <cell r="C237" t="str">
            <v>OSH</v>
          </cell>
          <cell r="D237" t="str">
            <v>Overtime- Hourly Straight</v>
          </cell>
          <cell r="E237" t="str">
            <v>Adds to Special Balance</v>
          </cell>
        </row>
        <row r="238">
          <cell r="A238" t="str">
            <v>941OSS</v>
          </cell>
          <cell r="B238">
            <v>941</v>
          </cell>
          <cell r="C238" t="str">
            <v>OSS</v>
          </cell>
          <cell r="D238" t="str">
            <v>Overtime- Salaried Straight</v>
          </cell>
          <cell r="E238" t="str">
            <v>Adds to Special Balance</v>
          </cell>
        </row>
        <row r="239">
          <cell r="A239" t="str">
            <v>941OTH</v>
          </cell>
          <cell r="B239">
            <v>941</v>
          </cell>
          <cell r="C239" t="str">
            <v>OTH</v>
          </cell>
          <cell r="D239" t="str">
            <v>Overtime- Hourly Time + Half</v>
          </cell>
          <cell r="E239" t="str">
            <v>Adds to Special Balance</v>
          </cell>
        </row>
        <row r="240">
          <cell r="A240" t="str">
            <v>941OTL</v>
          </cell>
          <cell r="B240">
            <v>941</v>
          </cell>
          <cell r="C240" t="str">
            <v>OTL</v>
          </cell>
          <cell r="D240" t="str">
            <v>Other Leave Types Used</v>
          </cell>
          <cell r="E240" t="str">
            <v>Adds to Special Balance</v>
          </cell>
        </row>
        <row r="241">
          <cell r="A241" t="str">
            <v>941OTS</v>
          </cell>
          <cell r="B241">
            <v>941</v>
          </cell>
          <cell r="C241" t="str">
            <v>OTS</v>
          </cell>
          <cell r="D241" t="str">
            <v>Overtime- Salaried Time + Half</v>
          </cell>
          <cell r="E241" t="str">
            <v>Adds to Special Balance</v>
          </cell>
        </row>
        <row r="242">
          <cell r="A242" t="str">
            <v>941OVD</v>
          </cell>
          <cell r="B242">
            <v>941</v>
          </cell>
          <cell r="C242" t="str">
            <v>OVD</v>
          </cell>
          <cell r="D242" t="str">
            <v>Overtime - Double Time</v>
          </cell>
          <cell r="E242" t="str">
            <v>Adds to Special Balance</v>
          </cell>
        </row>
        <row r="243">
          <cell r="A243" t="str">
            <v>941PHE</v>
          </cell>
          <cell r="B243">
            <v>941</v>
          </cell>
          <cell r="C243" t="str">
            <v>PHE</v>
          </cell>
          <cell r="D243" t="str">
            <v>Public Health Emergency</v>
          </cell>
          <cell r="E243" t="str">
            <v>Adds to Special Balance</v>
          </cell>
        </row>
        <row r="244">
          <cell r="A244" t="str">
            <v>941PRW</v>
          </cell>
          <cell r="B244">
            <v>941</v>
          </cell>
          <cell r="C244" t="str">
            <v>PRW</v>
          </cell>
          <cell r="D244" t="str">
            <v>Premium Reward</v>
          </cell>
          <cell r="E244" t="str">
            <v>Adds to Special Balance</v>
          </cell>
        </row>
        <row r="245">
          <cell r="A245" t="str">
            <v>941REX</v>
          </cell>
          <cell r="B245">
            <v>941</v>
          </cell>
          <cell r="C245" t="str">
            <v>REX</v>
          </cell>
          <cell r="D245" t="str">
            <v>FICA Exempt NRA</v>
          </cell>
          <cell r="E245" t="str">
            <v>Adds to Special Balance</v>
          </cell>
        </row>
        <row r="246">
          <cell r="A246" t="str">
            <v>941RGH</v>
          </cell>
          <cell r="B246">
            <v>941</v>
          </cell>
          <cell r="C246" t="str">
            <v>RGH</v>
          </cell>
          <cell r="D246" t="str">
            <v>Regular Time - Hourly</v>
          </cell>
          <cell r="E246" t="str">
            <v>Adds to Special Balance</v>
          </cell>
        </row>
        <row r="247">
          <cell r="A247" t="str">
            <v>941RGS</v>
          </cell>
          <cell r="B247">
            <v>941</v>
          </cell>
          <cell r="C247" t="str">
            <v>RGS</v>
          </cell>
          <cell r="D247" t="str">
            <v>Regular Time - Salaried</v>
          </cell>
          <cell r="E247" t="str">
            <v>Adds to Special Balance</v>
          </cell>
        </row>
        <row r="248">
          <cell r="A248" t="str">
            <v>941RTO</v>
          </cell>
          <cell r="B248">
            <v>941</v>
          </cell>
          <cell r="C248" t="str">
            <v>RTO</v>
          </cell>
          <cell r="D248" t="str">
            <v>Retroactive Overtime Pay</v>
          </cell>
          <cell r="E248" t="str">
            <v>Adds to Special Balance</v>
          </cell>
        </row>
        <row r="249">
          <cell r="A249" t="str">
            <v>941RTR</v>
          </cell>
          <cell r="B249">
            <v>941</v>
          </cell>
          <cell r="C249" t="str">
            <v>RTR</v>
          </cell>
          <cell r="D249" t="str">
            <v>Retroactive Regular Pay</v>
          </cell>
          <cell r="E249" t="str">
            <v>Adds to Special Balance</v>
          </cell>
        </row>
        <row r="250">
          <cell r="A250" t="str">
            <v>941SAC</v>
          </cell>
          <cell r="B250">
            <v>941</v>
          </cell>
          <cell r="C250" t="str">
            <v>SAC</v>
          </cell>
          <cell r="D250" t="str">
            <v>Special Payments Academics</v>
          </cell>
          <cell r="E250" t="str">
            <v>Adds to Special Balance</v>
          </cell>
        </row>
        <row r="251">
          <cell r="A251" t="str">
            <v>941SCK</v>
          </cell>
          <cell r="B251">
            <v>941</v>
          </cell>
          <cell r="C251" t="str">
            <v>SCK</v>
          </cell>
          <cell r="D251" t="str">
            <v>Sick Leave Used</v>
          </cell>
          <cell r="E251" t="str">
            <v>Adds to Special Balance</v>
          </cell>
        </row>
        <row r="252">
          <cell r="A252" t="str">
            <v>941SD2</v>
          </cell>
          <cell r="B252">
            <v>941</v>
          </cell>
          <cell r="C252" t="str">
            <v>SD2</v>
          </cell>
          <cell r="D252" t="str">
            <v>Shift 2 Pay - Salaried</v>
          </cell>
          <cell r="E252" t="str">
            <v>Adds to Special Balance</v>
          </cell>
        </row>
        <row r="253">
          <cell r="A253" t="str">
            <v>941SD3</v>
          </cell>
          <cell r="B253">
            <v>941</v>
          </cell>
          <cell r="C253" t="str">
            <v>SD3</v>
          </cell>
          <cell r="D253" t="str">
            <v>Shift 3 Pay - Salaried</v>
          </cell>
          <cell r="E253" t="str">
            <v>Adds to Special Balance</v>
          </cell>
        </row>
        <row r="254">
          <cell r="A254" t="str">
            <v>941SEV</v>
          </cell>
          <cell r="B254">
            <v>941</v>
          </cell>
          <cell r="C254" t="str">
            <v>SEV</v>
          </cell>
          <cell r="D254" t="str">
            <v>Severance Pay</v>
          </cell>
          <cell r="E254" t="str">
            <v>Adds to Special Balance</v>
          </cell>
        </row>
        <row r="255">
          <cell r="A255" t="str">
            <v>941SH2</v>
          </cell>
          <cell r="B255">
            <v>941</v>
          </cell>
          <cell r="C255" t="str">
            <v>SH2</v>
          </cell>
          <cell r="D255" t="str">
            <v>Shift 2 Pay - Hourly</v>
          </cell>
          <cell r="E255" t="str">
            <v>Adds to Special Balance</v>
          </cell>
        </row>
        <row r="256">
          <cell r="A256" t="str">
            <v>941SH3</v>
          </cell>
          <cell r="B256">
            <v>941</v>
          </cell>
          <cell r="C256" t="str">
            <v>SH3</v>
          </cell>
          <cell r="D256" t="str">
            <v>Shift 3 Pay - Hourly</v>
          </cell>
          <cell r="E256" t="str">
            <v>Adds to Special Balance</v>
          </cell>
        </row>
        <row r="257">
          <cell r="A257" t="str">
            <v>941SLP</v>
          </cell>
          <cell r="B257">
            <v>941</v>
          </cell>
          <cell r="C257" t="str">
            <v>SLP</v>
          </cell>
          <cell r="D257" t="str">
            <v>Sick Leave Payout</v>
          </cell>
          <cell r="E257" t="str">
            <v>Adds to Special Balance</v>
          </cell>
        </row>
        <row r="258">
          <cell r="A258" t="str">
            <v>941SP1</v>
          </cell>
          <cell r="B258">
            <v>941</v>
          </cell>
          <cell r="C258" t="str">
            <v>SP1</v>
          </cell>
          <cell r="D258" t="str">
            <v>Misc Agency Supplemental Pay 1</v>
          </cell>
          <cell r="E258" t="str">
            <v>Adds to Special Balance</v>
          </cell>
        </row>
        <row r="259">
          <cell r="A259" t="str">
            <v>941SP2</v>
          </cell>
          <cell r="B259">
            <v>941</v>
          </cell>
          <cell r="C259" t="str">
            <v>SP2</v>
          </cell>
          <cell r="D259" t="str">
            <v>Misc Agency Supplemental Pay 2</v>
          </cell>
          <cell r="E259" t="str">
            <v>Adds to Special Balance</v>
          </cell>
        </row>
        <row r="260">
          <cell r="A260" t="str">
            <v>941SPA</v>
          </cell>
          <cell r="B260">
            <v>941</v>
          </cell>
          <cell r="C260" t="str">
            <v>SPA</v>
          </cell>
          <cell r="D260" t="str">
            <v>Misc Agency Specific Pay Amt</v>
          </cell>
          <cell r="E260" t="str">
            <v>Adds to Special Balance</v>
          </cell>
        </row>
        <row r="261">
          <cell r="A261" t="str">
            <v>941SSN</v>
          </cell>
          <cell r="B261">
            <v>941</v>
          </cell>
          <cell r="C261" t="str">
            <v>SSN</v>
          </cell>
          <cell r="D261" t="str">
            <v>Student Stipend NonTaxable</v>
          </cell>
          <cell r="E261" t="str">
            <v>Adds to Special Balance</v>
          </cell>
        </row>
        <row r="262">
          <cell r="A262" t="str">
            <v>941SST</v>
          </cell>
          <cell r="B262">
            <v>941</v>
          </cell>
          <cell r="C262" t="str">
            <v>SST</v>
          </cell>
          <cell r="D262" t="str">
            <v>Student Stipend Taxable</v>
          </cell>
          <cell r="E262" t="str">
            <v>Adds to Special Balance</v>
          </cell>
        </row>
        <row r="263">
          <cell r="A263" t="str">
            <v>941STD</v>
          </cell>
          <cell r="B263">
            <v>941</v>
          </cell>
          <cell r="C263" t="str">
            <v>STD</v>
          </cell>
          <cell r="D263" t="str">
            <v>VSDP Benefits</v>
          </cell>
          <cell r="E263" t="str">
            <v>Adds to Special Balance</v>
          </cell>
        </row>
        <row r="264">
          <cell r="A264" t="str">
            <v>941STP</v>
          </cell>
          <cell r="B264">
            <v>941</v>
          </cell>
          <cell r="C264" t="str">
            <v>STP</v>
          </cell>
          <cell r="D264" t="str">
            <v>Stipend</v>
          </cell>
          <cell r="E264" t="str">
            <v>Adds to Special Balance</v>
          </cell>
        </row>
        <row r="265">
          <cell r="A265" t="str">
            <v>941SUS</v>
          </cell>
          <cell r="B265">
            <v>941</v>
          </cell>
          <cell r="C265" t="str">
            <v>SUS</v>
          </cell>
          <cell r="D265" t="str">
            <v>Suspense - GL User Only</v>
          </cell>
          <cell r="E265" t="str">
            <v>Adds to Special Balance</v>
          </cell>
        </row>
        <row r="266">
          <cell r="A266" t="str">
            <v>941TFB</v>
          </cell>
          <cell r="B266">
            <v>941</v>
          </cell>
          <cell r="C266" t="str">
            <v>TFB</v>
          </cell>
          <cell r="D266" t="str">
            <v>Taxable Fringe Benefit</v>
          </cell>
          <cell r="E266" t="str">
            <v>Adds to Special Balance</v>
          </cell>
        </row>
        <row r="267">
          <cell r="A267" t="str">
            <v>941TIP</v>
          </cell>
          <cell r="B267">
            <v>941</v>
          </cell>
          <cell r="C267" t="str">
            <v>TIP</v>
          </cell>
          <cell r="D267" t="str">
            <v>Cash Tips Due to Employee</v>
          </cell>
          <cell r="E267" t="str">
            <v>Adds to Special Balance</v>
          </cell>
        </row>
        <row r="268">
          <cell r="A268" t="str">
            <v>941TMP</v>
          </cell>
          <cell r="B268">
            <v>941</v>
          </cell>
          <cell r="C268" t="str">
            <v>TMP</v>
          </cell>
          <cell r="D268" t="str">
            <v>Temporary Pay</v>
          </cell>
          <cell r="E268" t="str">
            <v>Adds to Special Balance</v>
          </cell>
        </row>
        <row r="269">
          <cell r="A269" t="str">
            <v>941TOE</v>
          </cell>
          <cell r="B269">
            <v>941</v>
          </cell>
          <cell r="C269" t="str">
            <v>TOE</v>
          </cell>
          <cell r="D269" t="str">
            <v>Taxable Office Expense</v>
          </cell>
          <cell r="E269" t="str">
            <v>Adds to Special Balance</v>
          </cell>
        </row>
        <row r="270">
          <cell r="A270" t="str">
            <v>941TPD</v>
          </cell>
          <cell r="B270">
            <v>941</v>
          </cell>
          <cell r="C270" t="str">
            <v>TPD</v>
          </cell>
          <cell r="D270" t="str">
            <v>Taxable Per Diem</v>
          </cell>
          <cell r="E270" t="str">
            <v>Adds to Special Balance</v>
          </cell>
        </row>
        <row r="271">
          <cell r="A271" t="str">
            <v>941TTR</v>
          </cell>
          <cell r="B271">
            <v>941</v>
          </cell>
          <cell r="C271" t="str">
            <v>TTR</v>
          </cell>
          <cell r="D271" t="str">
            <v>Taxable Tuition</v>
          </cell>
          <cell r="E271" t="str">
            <v>Adds to Special Balance</v>
          </cell>
        </row>
        <row r="272">
          <cell r="A272" t="str">
            <v>941TXB</v>
          </cell>
          <cell r="B272">
            <v>941</v>
          </cell>
          <cell r="C272" t="str">
            <v>TXB</v>
          </cell>
          <cell r="D272" t="str">
            <v>Misc Agency Specific Pay</v>
          </cell>
          <cell r="E272" t="str">
            <v>Adds to Special Balance</v>
          </cell>
        </row>
        <row r="273">
          <cell r="A273" t="str">
            <v>941VAC</v>
          </cell>
          <cell r="B273">
            <v>941</v>
          </cell>
          <cell r="C273" t="str">
            <v>VAC</v>
          </cell>
          <cell r="D273" t="str">
            <v>Vacation Leave Used</v>
          </cell>
          <cell r="E273" t="str">
            <v>Adds to Special Balance</v>
          </cell>
        </row>
        <row r="274">
          <cell r="A274" t="str">
            <v>941WCL</v>
          </cell>
          <cell r="B274">
            <v>941</v>
          </cell>
          <cell r="C274" t="str">
            <v>WCL</v>
          </cell>
          <cell r="D274" t="str">
            <v>VSDP Work Comp Pay</v>
          </cell>
          <cell r="E274" t="str">
            <v>Adds to Special Balance</v>
          </cell>
        </row>
        <row r="275">
          <cell r="A275" t="str">
            <v>941WCP</v>
          </cell>
          <cell r="B275">
            <v>941</v>
          </cell>
          <cell r="C275" t="str">
            <v>WCP</v>
          </cell>
          <cell r="D275" t="str">
            <v>Workers Comp</v>
          </cell>
          <cell r="E275" t="str">
            <v>Adds to Special Balance</v>
          </cell>
        </row>
        <row r="276">
          <cell r="A276" t="str">
            <v>941WCS</v>
          </cell>
          <cell r="B276">
            <v>941</v>
          </cell>
          <cell r="C276" t="str">
            <v>WCS</v>
          </cell>
          <cell r="D276" t="str">
            <v>Workers Comp Supplement</v>
          </cell>
          <cell r="E276" t="str">
            <v>Adds to Special Balance</v>
          </cell>
        </row>
        <row r="277">
          <cell r="A277" t="str">
            <v>941WSO</v>
          </cell>
          <cell r="B277">
            <v>941</v>
          </cell>
          <cell r="C277" t="str">
            <v>WSO</v>
          </cell>
          <cell r="D277" t="str">
            <v>Work Study Student Overtime</v>
          </cell>
          <cell r="E277" t="str">
            <v>Adds to Special Balance</v>
          </cell>
        </row>
        <row r="278">
          <cell r="A278" t="str">
            <v>941WSS</v>
          </cell>
          <cell r="B278">
            <v>941</v>
          </cell>
          <cell r="C278" t="str">
            <v>WSS</v>
          </cell>
          <cell r="D278" t="str">
            <v>Work Study Student</v>
          </cell>
          <cell r="E278" t="str">
            <v>Adds to Special Balance</v>
          </cell>
        </row>
        <row r="279">
          <cell r="A279" t="str">
            <v>457AGY</v>
          </cell>
          <cell r="B279">
            <v>457</v>
          </cell>
          <cell r="C279" t="str">
            <v>AGY</v>
          </cell>
          <cell r="D279" t="str">
            <v>Misc Agency Specific Pay</v>
          </cell>
          <cell r="E279" t="str">
            <v>Adds to Special Balance</v>
          </cell>
        </row>
        <row r="280">
          <cell r="A280" t="str">
            <v>457AJT</v>
          </cell>
          <cell r="B280">
            <v>457</v>
          </cell>
          <cell r="C280" t="str">
            <v>AJT</v>
          </cell>
          <cell r="D280" t="str">
            <v>Adjunct Faculty</v>
          </cell>
          <cell r="E280" t="str">
            <v>Adds to Special Balance</v>
          </cell>
        </row>
        <row r="281">
          <cell r="A281" t="str">
            <v>457ALP</v>
          </cell>
          <cell r="B281">
            <v>457</v>
          </cell>
          <cell r="C281" t="str">
            <v>ALP</v>
          </cell>
          <cell r="D281" t="str">
            <v>Annual Leave Payout</v>
          </cell>
          <cell r="E281" t="str">
            <v>Adds to Special Balance</v>
          </cell>
        </row>
        <row r="282">
          <cell r="A282" t="str">
            <v>457BON</v>
          </cell>
          <cell r="B282">
            <v>457</v>
          </cell>
          <cell r="C282" t="str">
            <v>BON</v>
          </cell>
          <cell r="D282" t="str">
            <v>Non-discretionary Bonus (FLSA)</v>
          </cell>
          <cell r="E282" t="str">
            <v>Adds to Special Balance</v>
          </cell>
        </row>
        <row r="283">
          <cell r="A283" t="str">
            <v>457CCL</v>
          </cell>
          <cell r="B283">
            <v>457</v>
          </cell>
          <cell r="C283" t="str">
            <v>CCL</v>
          </cell>
          <cell r="D283" t="str">
            <v>Comp Leave Used</v>
          </cell>
          <cell r="E283" t="str">
            <v>Adds to Special Balance</v>
          </cell>
        </row>
        <row r="284">
          <cell r="A284" t="str">
            <v>457CHA</v>
          </cell>
          <cell r="B284">
            <v>457</v>
          </cell>
          <cell r="C284" t="str">
            <v>CHA</v>
          </cell>
          <cell r="D284" t="str">
            <v>Call Out Hourly Straight Amt</v>
          </cell>
          <cell r="E284" t="str">
            <v>Adds to Special Balance</v>
          </cell>
        </row>
        <row r="285">
          <cell r="A285" t="str">
            <v>457CLP</v>
          </cell>
          <cell r="B285">
            <v>457</v>
          </cell>
          <cell r="C285" t="str">
            <v>CLP</v>
          </cell>
          <cell r="D285" t="str">
            <v>Compensatory Leave Payout</v>
          </cell>
          <cell r="E285" t="str">
            <v>Adds to Special Balance</v>
          </cell>
        </row>
        <row r="286">
          <cell r="A286" t="str">
            <v>457COD</v>
          </cell>
          <cell r="B286">
            <v>457</v>
          </cell>
          <cell r="C286" t="str">
            <v>COD</v>
          </cell>
          <cell r="D286" t="str">
            <v>Call Out Salary Double Time</v>
          </cell>
          <cell r="E286" t="str">
            <v>Adds to Special Balance</v>
          </cell>
        </row>
        <row r="287">
          <cell r="A287" t="str">
            <v>457COE</v>
          </cell>
          <cell r="B287">
            <v>457</v>
          </cell>
          <cell r="C287" t="str">
            <v>COE</v>
          </cell>
          <cell r="D287" t="str">
            <v>Call Out Salaried Straight</v>
          </cell>
          <cell r="E287" t="str">
            <v>Adds to Special Balance</v>
          </cell>
        </row>
        <row r="288">
          <cell r="A288" t="str">
            <v>457COH</v>
          </cell>
          <cell r="B288">
            <v>457</v>
          </cell>
          <cell r="C288" t="str">
            <v>COH</v>
          </cell>
          <cell r="D288" t="str">
            <v>Call Out Hourly Time and Half</v>
          </cell>
          <cell r="E288" t="str">
            <v>Adds to Special Balance</v>
          </cell>
        </row>
        <row r="289">
          <cell r="A289" t="str">
            <v>457CON</v>
          </cell>
          <cell r="B289">
            <v>457</v>
          </cell>
          <cell r="C289" t="str">
            <v>CON</v>
          </cell>
          <cell r="D289" t="str">
            <v>Call Out Salary Time and Half</v>
          </cell>
          <cell r="E289" t="str">
            <v>Adds to Special Balance</v>
          </cell>
        </row>
        <row r="290">
          <cell r="A290" t="str">
            <v>457COR</v>
          </cell>
          <cell r="B290">
            <v>457</v>
          </cell>
          <cell r="C290" t="str">
            <v>COR</v>
          </cell>
          <cell r="D290" t="str">
            <v>Call Out Hourly Straight</v>
          </cell>
          <cell r="E290" t="str">
            <v>Adds to Special Balance</v>
          </cell>
        </row>
        <row r="291">
          <cell r="A291" t="str">
            <v>457CSA</v>
          </cell>
          <cell r="B291">
            <v>457</v>
          </cell>
          <cell r="C291" t="str">
            <v>CSA</v>
          </cell>
          <cell r="D291" t="str">
            <v>Call Out Salaried Straight Amt</v>
          </cell>
          <cell r="E291" t="str">
            <v>Adds to Special Balance</v>
          </cell>
        </row>
        <row r="292">
          <cell r="A292" t="str">
            <v>457DBN</v>
          </cell>
          <cell r="B292">
            <v>457</v>
          </cell>
          <cell r="C292" t="str">
            <v>DBN</v>
          </cell>
          <cell r="D292" t="str">
            <v>Discretionary Bonus (Not FLSA)</v>
          </cell>
          <cell r="E292" t="str">
            <v>Adds to Special Balance</v>
          </cell>
        </row>
        <row r="293">
          <cell r="A293" t="str">
            <v>457DFH</v>
          </cell>
          <cell r="B293">
            <v>457</v>
          </cell>
          <cell r="C293" t="str">
            <v>DFH</v>
          </cell>
          <cell r="D293" t="str">
            <v>Differential Hourly</v>
          </cell>
          <cell r="E293" t="str">
            <v>Adds to Special Balance</v>
          </cell>
        </row>
        <row r="294">
          <cell r="A294" t="str">
            <v>457DFS</v>
          </cell>
          <cell r="B294">
            <v>457</v>
          </cell>
          <cell r="C294" t="str">
            <v>DFS</v>
          </cell>
          <cell r="D294" t="str">
            <v>Differential Salaried</v>
          </cell>
          <cell r="E294" t="str">
            <v>Adds to Special Balance</v>
          </cell>
        </row>
        <row r="295">
          <cell r="A295" t="str">
            <v>457DHL</v>
          </cell>
          <cell r="B295">
            <v>457</v>
          </cell>
          <cell r="C295" t="str">
            <v>DHL</v>
          </cell>
          <cell r="D295" t="str">
            <v>Holiday Placeholder</v>
          </cell>
          <cell r="E295" t="str">
            <v>Adds to Special Balance</v>
          </cell>
        </row>
        <row r="296">
          <cell r="A296" t="str">
            <v>457FOT</v>
          </cell>
          <cell r="B296">
            <v>457</v>
          </cell>
          <cell r="C296" t="str">
            <v>FOT</v>
          </cell>
          <cell r="D296" t="str">
            <v>Faculty Other Pay</v>
          </cell>
          <cell r="E296" t="str">
            <v>Adds to Special Balance</v>
          </cell>
        </row>
        <row r="297">
          <cell r="A297" t="str">
            <v>457FOV</v>
          </cell>
          <cell r="B297">
            <v>457</v>
          </cell>
          <cell r="C297" t="str">
            <v>FOV</v>
          </cell>
          <cell r="D297" t="str">
            <v>Faculty Overload</v>
          </cell>
          <cell r="E297" t="str">
            <v>Adds to Special Balance</v>
          </cell>
        </row>
        <row r="298">
          <cell r="A298" t="str">
            <v>457HOL</v>
          </cell>
          <cell r="B298">
            <v>457</v>
          </cell>
          <cell r="C298" t="str">
            <v>HOL</v>
          </cell>
          <cell r="D298" t="str">
            <v>Holiday Time</v>
          </cell>
          <cell r="E298" t="str">
            <v>Adds to Special Balance</v>
          </cell>
        </row>
        <row r="299">
          <cell r="A299" t="str">
            <v>457HOS</v>
          </cell>
          <cell r="B299">
            <v>457</v>
          </cell>
          <cell r="C299" t="str">
            <v>HOS</v>
          </cell>
          <cell r="D299" t="str">
            <v>Holiday Straight Pay Extra</v>
          </cell>
          <cell r="E299" t="str">
            <v>Adds to Special Balance</v>
          </cell>
        </row>
        <row r="300">
          <cell r="A300" t="str">
            <v>457IAP</v>
          </cell>
          <cell r="B300">
            <v>457</v>
          </cell>
          <cell r="C300" t="str">
            <v>IAP</v>
          </cell>
          <cell r="D300" t="str">
            <v>Annual Leave Payout - WTA</v>
          </cell>
          <cell r="E300" t="str">
            <v>Adds to Special Balance</v>
          </cell>
        </row>
        <row r="301">
          <cell r="A301" t="str">
            <v>457ICP</v>
          </cell>
          <cell r="B301">
            <v>457</v>
          </cell>
          <cell r="C301" t="str">
            <v>ICP</v>
          </cell>
          <cell r="D301" t="str">
            <v>Comp Leave Payout - WTA</v>
          </cell>
          <cell r="E301" t="str">
            <v>Adds to Special Balance</v>
          </cell>
        </row>
        <row r="302">
          <cell r="A302" t="str">
            <v>457INT</v>
          </cell>
          <cell r="B302">
            <v>457</v>
          </cell>
          <cell r="C302" t="str">
            <v>INT</v>
          </cell>
          <cell r="D302" t="str">
            <v>Interim Meetings</v>
          </cell>
          <cell r="E302" t="str">
            <v>Adds to Special Balance</v>
          </cell>
        </row>
        <row r="303">
          <cell r="A303" t="str">
            <v>457ISP</v>
          </cell>
          <cell r="B303">
            <v>457</v>
          </cell>
          <cell r="C303" t="str">
            <v>ISP</v>
          </cell>
          <cell r="D303" t="str">
            <v>Sick Leave Payout - WTA</v>
          </cell>
          <cell r="E303" t="str">
            <v>Adds to Special Balance</v>
          </cell>
        </row>
        <row r="304">
          <cell r="A304" t="str">
            <v>457LSH</v>
          </cell>
          <cell r="B304">
            <v>457</v>
          </cell>
          <cell r="C304" t="str">
            <v>LSH</v>
          </cell>
          <cell r="D304" t="str">
            <v>Leave Share</v>
          </cell>
          <cell r="E304" t="str">
            <v>Adds to Special Balance</v>
          </cell>
        </row>
        <row r="305">
          <cell r="A305" t="str">
            <v>457MDH</v>
          </cell>
          <cell r="B305">
            <v>457</v>
          </cell>
          <cell r="C305" t="str">
            <v>MDH</v>
          </cell>
          <cell r="D305" t="str">
            <v>Medication Hourly</v>
          </cell>
          <cell r="E305" t="str">
            <v>Adds to Special Balance</v>
          </cell>
        </row>
        <row r="306">
          <cell r="A306" t="str">
            <v>457MDS</v>
          </cell>
          <cell r="B306">
            <v>457</v>
          </cell>
          <cell r="C306" t="str">
            <v>MDS</v>
          </cell>
          <cell r="D306" t="str">
            <v>Medication Salaried</v>
          </cell>
          <cell r="E306" t="str">
            <v>Adds to Special Balance</v>
          </cell>
        </row>
        <row r="307">
          <cell r="A307" t="str">
            <v>457MIL</v>
          </cell>
          <cell r="B307">
            <v>457</v>
          </cell>
          <cell r="C307" t="str">
            <v>MIL</v>
          </cell>
          <cell r="D307" t="str">
            <v>Military Supplement</v>
          </cell>
          <cell r="E307" t="str">
            <v>Adds to Special Balance</v>
          </cell>
        </row>
        <row r="308">
          <cell r="A308" t="str">
            <v>457MLS</v>
          </cell>
          <cell r="B308">
            <v>457</v>
          </cell>
          <cell r="C308" t="str">
            <v>MLS</v>
          </cell>
          <cell r="D308" t="str">
            <v>Meal Stipend</v>
          </cell>
          <cell r="E308" t="str">
            <v>Adds to Special Balance</v>
          </cell>
        </row>
        <row r="309">
          <cell r="A309" t="str">
            <v>457O09</v>
          </cell>
          <cell r="B309">
            <v>457</v>
          </cell>
          <cell r="C309" t="str">
            <v>O09</v>
          </cell>
          <cell r="D309" t="str">
            <v>OT 1.5 (9mth EE paid 12 mths)</v>
          </cell>
          <cell r="E309" t="str">
            <v>Adds to Special Balance</v>
          </cell>
        </row>
        <row r="310">
          <cell r="A310" t="str">
            <v>457O10</v>
          </cell>
          <cell r="B310">
            <v>457</v>
          </cell>
          <cell r="C310" t="str">
            <v>O10</v>
          </cell>
          <cell r="D310" t="str">
            <v>OT 1.5 (10mth EE paid 12 mths)</v>
          </cell>
          <cell r="E310" t="str">
            <v>Adds to Special Balance</v>
          </cell>
        </row>
        <row r="311">
          <cell r="A311" t="str">
            <v>457O11</v>
          </cell>
          <cell r="B311">
            <v>457</v>
          </cell>
          <cell r="C311" t="str">
            <v>O11</v>
          </cell>
          <cell r="D311" t="str">
            <v>OT 1.5 (11mth EE paid 12 mths)</v>
          </cell>
          <cell r="E311" t="str">
            <v>Adds to Special Balance</v>
          </cell>
        </row>
        <row r="312">
          <cell r="A312" t="str">
            <v>457OCL</v>
          </cell>
          <cell r="B312">
            <v>457</v>
          </cell>
          <cell r="C312" t="str">
            <v>OCL</v>
          </cell>
          <cell r="D312" t="str">
            <v>Overtime Leave Used</v>
          </cell>
          <cell r="E312" t="str">
            <v>Adds to Special Balance</v>
          </cell>
        </row>
        <row r="313">
          <cell r="A313" t="str">
            <v>457OHA</v>
          </cell>
          <cell r="B313">
            <v>457</v>
          </cell>
          <cell r="C313" t="str">
            <v>OHA</v>
          </cell>
          <cell r="D313" t="str">
            <v>OnCall Pay Hourly Amount</v>
          </cell>
          <cell r="E313" t="str">
            <v>Adds to Special Balance</v>
          </cell>
        </row>
        <row r="314">
          <cell r="A314" t="str">
            <v>457OLP</v>
          </cell>
          <cell r="B314">
            <v>457</v>
          </cell>
          <cell r="C314" t="str">
            <v>OLP</v>
          </cell>
          <cell r="D314" t="str">
            <v>Overtime Leave Payout</v>
          </cell>
          <cell r="E314" t="str">
            <v>Adds to Special Balance</v>
          </cell>
        </row>
        <row r="315">
          <cell r="A315" t="str">
            <v>457ONH</v>
          </cell>
          <cell r="B315">
            <v>457</v>
          </cell>
          <cell r="C315" t="str">
            <v>ONH</v>
          </cell>
          <cell r="D315" t="str">
            <v>OnCall Pay Hourly</v>
          </cell>
          <cell r="E315" t="str">
            <v>Adds to Special Balance</v>
          </cell>
        </row>
        <row r="316">
          <cell r="A316" t="str">
            <v>457ONN</v>
          </cell>
          <cell r="B316">
            <v>457</v>
          </cell>
          <cell r="C316" t="str">
            <v>ONN</v>
          </cell>
          <cell r="D316" t="str">
            <v>OnCall Pay Sal Time and Half</v>
          </cell>
          <cell r="E316" t="str">
            <v>Adds to Special Balance</v>
          </cell>
        </row>
        <row r="317">
          <cell r="A317" t="str">
            <v>457ONS</v>
          </cell>
          <cell r="B317">
            <v>457</v>
          </cell>
          <cell r="C317" t="str">
            <v>ONS</v>
          </cell>
          <cell r="D317" t="str">
            <v>OnCall Pay Salaried</v>
          </cell>
          <cell r="E317" t="str">
            <v>Adds to Special Balance</v>
          </cell>
        </row>
        <row r="318">
          <cell r="A318" t="str">
            <v>457OSA</v>
          </cell>
          <cell r="B318">
            <v>457</v>
          </cell>
          <cell r="C318" t="str">
            <v>OSA</v>
          </cell>
          <cell r="D318" t="str">
            <v>OnCall Pay Salaried Amount</v>
          </cell>
          <cell r="E318" t="str">
            <v>Adds to Special Balance</v>
          </cell>
        </row>
        <row r="319">
          <cell r="A319" t="str">
            <v>457OSH</v>
          </cell>
          <cell r="B319">
            <v>457</v>
          </cell>
          <cell r="C319" t="str">
            <v>OSH</v>
          </cell>
          <cell r="D319" t="str">
            <v>Overtime- Hourly Straight</v>
          </cell>
          <cell r="E319" t="str">
            <v>Adds to Special Balance</v>
          </cell>
        </row>
        <row r="320">
          <cell r="A320" t="str">
            <v>457OSS</v>
          </cell>
          <cell r="B320">
            <v>457</v>
          </cell>
          <cell r="C320" t="str">
            <v>OSS</v>
          </cell>
          <cell r="D320" t="str">
            <v>Overtime- Salaried Straight</v>
          </cell>
          <cell r="E320" t="str">
            <v>Adds to Special Balance</v>
          </cell>
        </row>
        <row r="321">
          <cell r="A321" t="str">
            <v>457OTH</v>
          </cell>
          <cell r="B321">
            <v>457</v>
          </cell>
          <cell r="C321" t="str">
            <v>OTH</v>
          </cell>
          <cell r="D321" t="str">
            <v>Overtime- Hourly Time + Half</v>
          </cell>
          <cell r="E321" t="str">
            <v>Adds to Special Balance</v>
          </cell>
        </row>
        <row r="322">
          <cell r="A322" t="str">
            <v>457OTL</v>
          </cell>
          <cell r="B322">
            <v>457</v>
          </cell>
          <cell r="C322" t="str">
            <v>OTL</v>
          </cell>
          <cell r="D322" t="str">
            <v>Other Leave Types Used</v>
          </cell>
          <cell r="E322" t="str">
            <v>Adds to Special Balance</v>
          </cell>
        </row>
        <row r="323">
          <cell r="A323" t="str">
            <v>457OTS</v>
          </cell>
          <cell r="B323">
            <v>457</v>
          </cell>
          <cell r="C323" t="str">
            <v>OTS</v>
          </cell>
          <cell r="D323" t="str">
            <v>Overtime- Salaried Time + Half</v>
          </cell>
          <cell r="E323" t="str">
            <v>Adds to Special Balance</v>
          </cell>
        </row>
        <row r="324">
          <cell r="A324" t="str">
            <v>457OVD</v>
          </cell>
          <cell r="B324">
            <v>457</v>
          </cell>
          <cell r="C324" t="str">
            <v>OVD</v>
          </cell>
          <cell r="D324" t="str">
            <v>Overtime - Double Time</v>
          </cell>
          <cell r="E324" t="str">
            <v>Adds to Special Balance</v>
          </cell>
        </row>
        <row r="325">
          <cell r="A325" t="str">
            <v>457PHE</v>
          </cell>
          <cell r="B325">
            <v>457</v>
          </cell>
          <cell r="C325" t="str">
            <v>PHE</v>
          </cell>
          <cell r="D325" t="str">
            <v>Public Health Emergency</v>
          </cell>
          <cell r="E325" t="str">
            <v>Adds to Special Balance</v>
          </cell>
        </row>
        <row r="326">
          <cell r="A326" t="str">
            <v>457REX</v>
          </cell>
          <cell r="B326">
            <v>457</v>
          </cell>
          <cell r="C326" t="str">
            <v>REX</v>
          </cell>
          <cell r="D326" t="str">
            <v>FICA Exempt NRA</v>
          </cell>
          <cell r="E326" t="str">
            <v>Adds to Special Balance</v>
          </cell>
        </row>
        <row r="327">
          <cell r="A327" t="str">
            <v>457RGH</v>
          </cell>
          <cell r="B327">
            <v>457</v>
          </cell>
          <cell r="C327" t="str">
            <v>RGH</v>
          </cell>
          <cell r="D327" t="str">
            <v>Regular Time - Hourly</v>
          </cell>
          <cell r="E327" t="str">
            <v>Adds to Special Balance</v>
          </cell>
        </row>
        <row r="328">
          <cell r="A328" t="str">
            <v>457RGS</v>
          </cell>
          <cell r="B328">
            <v>457</v>
          </cell>
          <cell r="C328" t="str">
            <v>RGS</v>
          </cell>
          <cell r="D328" t="str">
            <v>Regular Time - Salaried</v>
          </cell>
          <cell r="E328" t="str">
            <v>Adds to Special Balance</v>
          </cell>
        </row>
        <row r="329">
          <cell r="A329" t="str">
            <v>457RTO</v>
          </cell>
          <cell r="B329">
            <v>457</v>
          </cell>
          <cell r="C329" t="str">
            <v>RTO</v>
          </cell>
          <cell r="D329" t="str">
            <v>Retroactive Overtime Pay</v>
          </cell>
          <cell r="E329" t="str">
            <v>Adds to Special Balance</v>
          </cell>
        </row>
        <row r="330">
          <cell r="A330" t="str">
            <v>457RTR</v>
          </cell>
          <cell r="B330">
            <v>457</v>
          </cell>
          <cell r="C330" t="str">
            <v>RTR</v>
          </cell>
          <cell r="D330" t="str">
            <v>Retroactive Regular Pay</v>
          </cell>
          <cell r="E330" t="str">
            <v>Adds to Special Balance</v>
          </cell>
        </row>
        <row r="331">
          <cell r="A331" t="str">
            <v>457SAC</v>
          </cell>
          <cell r="B331">
            <v>457</v>
          </cell>
          <cell r="C331" t="str">
            <v>SAC</v>
          </cell>
          <cell r="D331" t="str">
            <v>Special Payments Academics</v>
          </cell>
          <cell r="E331" t="str">
            <v>Adds to Special Balance</v>
          </cell>
        </row>
        <row r="332">
          <cell r="A332" t="str">
            <v>457SCK</v>
          </cell>
          <cell r="B332">
            <v>457</v>
          </cell>
          <cell r="C332" t="str">
            <v>SCK</v>
          </cell>
          <cell r="D332" t="str">
            <v>Sick Leave Used</v>
          </cell>
          <cell r="E332" t="str">
            <v>Adds to Special Balance</v>
          </cell>
        </row>
        <row r="333">
          <cell r="A333" t="str">
            <v>457SD2</v>
          </cell>
          <cell r="B333">
            <v>457</v>
          </cell>
          <cell r="C333" t="str">
            <v>SD2</v>
          </cell>
          <cell r="D333" t="str">
            <v>Shift 2 Pay - Salaried</v>
          </cell>
          <cell r="E333" t="str">
            <v>Adds to Special Balance</v>
          </cell>
        </row>
        <row r="334">
          <cell r="A334" t="str">
            <v>457SD3</v>
          </cell>
          <cell r="B334">
            <v>457</v>
          </cell>
          <cell r="C334" t="str">
            <v>SD3</v>
          </cell>
          <cell r="D334" t="str">
            <v>Shift 3 Pay - Salaried</v>
          </cell>
          <cell r="E334" t="str">
            <v>Adds to Special Balance</v>
          </cell>
        </row>
        <row r="335">
          <cell r="A335" t="str">
            <v>457SEV</v>
          </cell>
          <cell r="B335">
            <v>457</v>
          </cell>
          <cell r="C335" t="str">
            <v>SEV</v>
          </cell>
          <cell r="D335" t="str">
            <v>Severance Pay</v>
          </cell>
          <cell r="E335" t="str">
            <v>Adds to Special Balance</v>
          </cell>
        </row>
        <row r="336">
          <cell r="A336" t="str">
            <v>457SH2</v>
          </cell>
          <cell r="B336">
            <v>457</v>
          </cell>
          <cell r="C336" t="str">
            <v>SH2</v>
          </cell>
          <cell r="D336" t="str">
            <v>Shift 2 Pay - Hourly</v>
          </cell>
          <cell r="E336" t="str">
            <v>Adds to Special Balance</v>
          </cell>
        </row>
        <row r="337">
          <cell r="A337" t="str">
            <v>457SH3</v>
          </cell>
          <cell r="B337">
            <v>457</v>
          </cell>
          <cell r="C337" t="str">
            <v>SH3</v>
          </cell>
          <cell r="D337" t="str">
            <v>Shift 3 Pay - Hourly</v>
          </cell>
          <cell r="E337" t="str">
            <v>Adds to Special Balance</v>
          </cell>
        </row>
        <row r="338">
          <cell r="A338" t="str">
            <v>457SLP</v>
          </cell>
          <cell r="B338">
            <v>457</v>
          </cell>
          <cell r="C338" t="str">
            <v>SLP</v>
          </cell>
          <cell r="D338" t="str">
            <v>Sick Leave Payout</v>
          </cell>
          <cell r="E338" t="str">
            <v>Adds to Special Balance</v>
          </cell>
        </row>
        <row r="339">
          <cell r="A339" t="str">
            <v>457SP1</v>
          </cell>
          <cell r="B339">
            <v>457</v>
          </cell>
          <cell r="C339" t="str">
            <v>SP1</v>
          </cell>
          <cell r="D339" t="str">
            <v>Misc Agency Supplemental Pay 1</v>
          </cell>
          <cell r="E339" t="str">
            <v>Adds to Special Balance</v>
          </cell>
        </row>
        <row r="340">
          <cell r="A340" t="str">
            <v>457SP2</v>
          </cell>
          <cell r="B340">
            <v>457</v>
          </cell>
          <cell r="C340" t="str">
            <v>SP2</v>
          </cell>
          <cell r="D340" t="str">
            <v>Misc Agency Supplemental Pay 2</v>
          </cell>
          <cell r="E340" t="str">
            <v>Adds to Special Balance</v>
          </cell>
        </row>
        <row r="341">
          <cell r="A341" t="str">
            <v>457SPA</v>
          </cell>
          <cell r="B341">
            <v>457</v>
          </cell>
          <cell r="C341" t="str">
            <v>SPA</v>
          </cell>
          <cell r="D341" t="str">
            <v>Misc Agency Specific Pay Amt</v>
          </cell>
          <cell r="E341" t="str">
            <v>Adds to Special Balance</v>
          </cell>
        </row>
        <row r="342">
          <cell r="A342" t="str">
            <v>457STD</v>
          </cell>
          <cell r="B342">
            <v>457</v>
          </cell>
          <cell r="C342" t="str">
            <v>STD</v>
          </cell>
          <cell r="D342" t="str">
            <v>VSDP Benefits</v>
          </cell>
          <cell r="E342" t="str">
            <v>Adds to Special Balance</v>
          </cell>
        </row>
        <row r="343">
          <cell r="A343" t="str">
            <v>457TMP</v>
          </cell>
          <cell r="B343">
            <v>457</v>
          </cell>
          <cell r="C343" t="str">
            <v>TMP</v>
          </cell>
          <cell r="D343" t="str">
            <v>Temporary Pay</v>
          </cell>
          <cell r="E343" t="str">
            <v>Adds to Special Balance</v>
          </cell>
        </row>
        <row r="344">
          <cell r="A344" t="str">
            <v>457TOE</v>
          </cell>
          <cell r="B344">
            <v>457</v>
          </cell>
          <cell r="C344" t="str">
            <v>TOE</v>
          </cell>
          <cell r="D344" t="str">
            <v>Taxable Office Expense</v>
          </cell>
          <cell r="E344" t="str">
            <v>Adds to Special Balance</v>
          </cell>
        </row>
        <row r="345">
          <cell r="A345" t="str">
            <v>457TTR</v>
          </cell>
          <cell r="B345">
            <v>457</v>
          </cell>
          <cell r="C345" t="str">
            <v>TTR</v>
          </cell>
          <cell r="D345" t="str">
            <v>Taxable Tuition</v>
          </cell>
          <cell r="E345" t="str">
            <v>Adds to Special Balance</v>
          </cell>
        </row>
        <row r="346">
          <cell r="A346" t="str">
            <v>457TXB</v>
          </cell>
          <cell r="B346">
            <v>457</v>
          </cell>
          <cell r="C346" t="str">
            <v>TXB</v>
          </cell>
          <cell r="D346" t="str">
            <v>Misc Agency Specific Pay</v>
          </cell>
          <cell r="E346" t="str">
            <v>Adds to Special Balance</v>
          </cell>
        </row>
        <row r="347">
          <cell r="A347" t="str">
            <v>457VAC</v>
          </cell>
          <cell r="B347">
            <v>457</v>
          </cell>
          <cell r="C347" t="str">
            <v>VAC</v>
          </cell>
          <cell r="D347" t="str">
            <v>Vacation Leave Used</v>
          </cell>
          <cell r="E347" t="str">
            <v>Adds to Special Balance</v>
          </cell>
        </row>
        <row r="348">
          <cell r="A348" t="str">
            <v>457WCS</v>
          </cell>
          <cell r="B348">
            <v>457</v>
          </cell>
          <cell r="C348" t="str">
            <v>WCS</v>
          </cell>
          <cell r="D348" t="str">
            <v>Workers Comp Supplement</v>
          </cell>
          <cell r="E348" t="str">
            <v>Adds to Special Balance</v>
          </cell>
        </row>
        <row r="349">
          <cell r="A349" t="str">
            <v>457WSS</v>
          </cell>
          <cell r="B349">
            <v>457</v>
          </cell>
          <cell r="C349" t="str">
            <v>WSS</v>
          </cell>
          <cell r="D349" t="str">
            <v>Work Study Student</v>
          </cell>
          <cell r="E349" t="str">
            <v>Adds to Special Balance</v>
          </cell>
        </row>
        <row r="350">
          <cell r="A350" t="str">
            <v>403AGY</v>
          </cell>
          <cell r="B350">
            <v>403</v>
          </cell>
          <cell r="C350" t="str">
            <v>AGY</v>
          </cell>
          <cell r="D350" t="str">
            <v>Misc Agency Specific Pay</v>
          </cell>
          <cell r="E350" t="str">
            <v>Adds to Special Balance</v>
          </cell>
        </row>
        <row r="351">
          <cell r="A351" t="str">
            <v>403AJT</v>
          </cell>
          <cell r="B351">
            <v>403</v>
          </cell>
          <cell r="C351" t="str">
            <v>AJT</v>
          </cell>
          <cell r="D351" t="str">
            <v>Adjunct Faculty</v>
          </cell>
          <cell r="E351" t="str">
            <v>Adds to Special Balance</v>
          </cell>
        </row>
        <row r="352">
          <cell r="A352" t="str">
            <v>403ALP</v>
          </cell>
          <cell r="B352">
            <v>403</v>
          </cell>
          <cell r="C352" t="str">
            <v>ALP</v>
          </cell>
          <cell r="D352" t="str">
            <v>Annual Leave Payout</v>
          </cell>
          <cell r="E352" t="str">
            <v>Adds to Special Balance</v>
          </cell>
        </row>
        <row r="353">
          <cell r="A353" t="str">
            <v>403BON</v>
          </cell>
          <cell r="B353">
            <v>403</v>
          </cell>
          <cell r="C353" t="str">
            <v>BON</v>
          </cell>
          <cell r="D353" t="str">
            <v>Non-discretionary Bonus (FLSA)</v>
          </cell>
          <cell r="E353" t="str">
            <v>Adds to Special Balance</v>
          </cell>
        </row>
        <row r="354">
          <cell r="A354" t="str">
            <v>403CCL</v>
          </cell>
          <cell r="B354">
            <v>403</v>
          </cell>
          <cell r="C354" t="str">
            <v>CCL</v>
          </cell>
          <cell r="D354" t="str">
            <v>Comp Leave Used</v>
          </cell>
          <cell r="E354" t="str">
            <v>Adds to Special Balance</v>
          </cell>
        </row>
        <row r="355">
          <cell r="A355" t="str">
            <v>403CHA</v>
          </cell>
          <cell r="B355">
            <v>403</v>
          </cell>
          <cell r="C355" t="str">
            <v>CHA</v>
          </cell>
          <cell r="D355" t="str">
            <v>Call Out Hourly Straight Amt</v>
          </cell>
          <cell r="E355" t="str">
            <v>Adds to Special Balance</v>
          </cell>
        </row>
        <row r="356">
          <cell r="A356" t="str">
            <v>403CLP</v>
          </cell>
          <cell r="B356">
            <v>403</v>
          </cell>
          <cell r="C356" t="str">
            <v>CLP</v>
          </cell>
          <cell r="D356" t="str">
            <v>Compensatory Leave Payout</v>
          </cell>
          <cell r="E356" t="str">
            <v>Adds to Special Balance</v>
          </cell>
        </row>
        <row r="357">
          <cell r="A357" t="str">
            <v>403COD</v>
          </cell>
          <cell r="B357">
            <v>403</v>
          </cell>
          <cell r="C357" t="str">
            <v>COD</v>
          </cell>
          <cell r="D357" t="str">
            <v>Call Out Salary Double Time</v>
          </cell>
          <cell r="E357" t="str">
            <v>Adds to Special Balance</v>
          </cell>
        </row>
        <row r="358">
          <cell r="A358" t="str">
            <v>403COE</v>
          </cell>
          <cell r="B358">
            <v>403</v>
          </cell>
          <cell r="C358" t="str">
            <v>COE</v>
          </cell>
          <cell r="D358" t="str">
            <v>Call Out Salaried Straight</v>
          </cell>
          <cell r="E358" t="str">
            <v>Adds to Special Balance</v>
          </cell>
        </row>
        <row r="359">
          <cell r="A359" t="str">
            <v>403COH</v>
          </cell>
          <cell r="B359">
            <v>403</v>
          </cell>
          <cell r="C359" t="str">
            <v>COH</v>
          </cell>
          <cell r="D359" t="str">
            <v>Call Out Hourly Time and Half</v>
          </cell>
          <cell r="E359" t="str">
            <v>Adds to Special Balance</v>
          </cell>
        </row>
        <row r="360">
          <cell r="A360" t="str">
            <v>403CON</v>
          </cell>
          <cell r="B360">
            <v>403</v>
          </cell>
          <cell r="C360" t="str">
            <v>CON</v>
          </cell>
          <cell r="D360" t="str">
            <v>Call Out Salary Time and Half</v>
          </cell>
          <cell r="E360" t="str">
            <v>Adds to Special Balance</v>
          </cell>
        </row>
        <row r="361">
          <cell r="A361" t="str">
            <v>403COR</v>
          </cell>
          <cell r="B361">
            <v>403</v>
          </cell>
          <cell r="C361" t="str">
            <v>COR</v>
          </cell>
          <cell r="D361" t="str">
            <v>Call Out Hourly Straight</v>
          </cell>
          <cell r="E361" t="str">
            <v>Adds to Special Balance</v>
          </cell>
        </row>
        <row r="362">
          <cell r="A362" t="str">
            <v>403CSA</v>
          </cell>
          <cell r="B362">
            <v>403</v>
          </cell>
          <cell r="C362" t="str">
            <v>CSA</v>
          </cell>
          <cell r="D362" t="str">
            <v>Call Out Salaried Straight Amt</v>
          </cell>
          <cell r="E362" t="str">
            <v>Adds to Special Balance</v>
          </cell>
        </row>
        <row r="363">
          <cell r="A363" t="str">
            <v>403DBN</v>
          </cell>
          <cell r="B363">
            <v>403</v>
          </cell>
          <cell r="C363" t="str">
            <v>DBN</v>
          </cell>
          <cell r="D363" t="str">
            <v>Discretionary Bonus (Not FLSA)</v>
          </cell>
          <cell r="E363" t="str">
            <v>Adds to Special Balance</v>
          </cell>
        </row>
        <row r="364">
          <cell r="A364" t="str">
            <v>403DFH</v>
          </cell>
          <cell r="B364">
            <v>403</v>
          </cell>
          <cell r="C364" t="str">
            <v>DFH</v>
          </cell>
          <cell r="D364" t="str">
            <v>Differential Hourly</v>
          </cell>
          <cell r="E364" t="str">
            <v>Adds to Special Balance</v>
          </cell>
        </row>
        <row r="365">
          <cell r="A365" t="str">
            <v>403DFS</v>
          </cell>
          <cell r="B365">
            <v>403</v>
          </cell>
          <cell r="C365" t="str">
            <v>DFS</v>
          </cell>
          <cell r="D365" t="str">
            <v>Differential Salaried</v>
          </cell>
          <cell r="E365" t="str">
            <v>Adds to Special Balance</v>
          </cell>
        </row>
        <row r="366">
          <cell r="A366" t="str">
            <v>403DHL</v>
          </cell>
          <cell r="B366">
            <v>403</v>
          </cell>
          <cell r="C366" t="str">
            <v>DHL</v>
          </cell>
          <cell r="D366" t="str">
            <v>Holiday Placeholder</v>
          </cell>
          <cell r="E366" t="str">
            <v>Adds to Special Balance</v>
          </cell>
        </row>
        <row r="367">
          <cell r="A367" t="str">
            <v>403FOT</v>
          </cell>
          <cell r="B367">
            <v>403</v>
          </cell>
          <cell r="C367" t="str">
            <v>FOT</v>
          </cell>
          <cell r="D367" t="str">
            <v>Faculty Other Pay</v>
          </cell>
          <cell r="E367" t="str">
            <v>Adds to Special Balance</v>
          </cell>
        </row>
        <row r="368">
          <cell r="A368" t="str">
            <v>403FOV</v>
          </cell>
          <cell r="B368">
            <v>403</v>
          </cell>
          <cell r="C368" t="str">
            <v>FOV</v>
          </cell>
          <cell r="D368" t="str">
            <v>Faculty Overload</v>
          </cell>
          <cell r="E368" t="str">
            <v>Adds to Special Balance</v>
          </cell>
        </row>
        <row r="369">
          <cell r="A369" t="str">
            <v>403HOL</v>
          </cell>
          <cell r="B369">
            <v>403</v>
          </cell>
          <cell r="C369" t="str">
            <v>HOL</v>
          </cell>
          <cell r="D369" t="str">
            <v>Holiday Time</v>
          </cell>
          <cell r="E369" t="str">
            <v>Adds to Special Balance</v>
          </cell>
        </row>
        <row r="370">
          <cell r="A370" t="str">
            <v>403HOS</v>
          </cell>
          <cell r="B370">
            <v>403</v>
          </cell>
          <cell r="C370" t="str">
            <v>HOS</v>
          </cell>
          <cell r="D370" t="str">
            <v>Holiday Straight Pay Extra</v>
          </cell>
          <cell r="E370" t="str">
            <v>Adds to Special Balance</v>
          </cell>
        </row>
        <row r="371">
          <cell r="A371" t="str">
            <v>403IAP</v>
          </cell>
          <cell r="B371">
            <v>403</v>
          </cell>
          <cell r="C371" t="str">
            <v>IAP</v>
          </cell>
          <cell r="D371" t="str">
            <v>Annual Leave Payout - WTA</v>
          </cell>
          <cell r="E371" t="str">
            <v>Adds to Special Balance</v>
          </cell>
        </row>
        <row r="372">
          <cell r="A372" t="str">
            <v>403ICP</v>
          </cell>
          <cell r="B372">
            <v>403</v>
          </cell>
          <cell r="C372" t="str">
            <v>ICP</v>
          </cell>
          <cell r="D372" t="str">
            <v>Comp Leave Payout - WTA</v>
          </cell>
          <cell r="E372" t="str">
            <v>Adds to Special Balance</v>
          </cell>
        </row>
        <row r="373">
          <cell r="A373" t="str">
            <v>403ISP</v>
          </cell>
          <cell r="B373">
            <v>403</v>
          </cell>
          <cell r="C373" t="str">
            <v>ISP</v>
          </cell>
          <cell r="D373" t="str">
            <v>Sick Leave Payout - WTA</v>
          </cell>
          <cell r="E373" t="str">
            <v>Adds to Special Balance</v>
          </cell>
        </row>
        <row r="374">
          <cell r="A374" t="str">
            <v>403LSH</v>
          </cell>
          <cell r="B374">
            <v>403</v>
          </cell>
          <cell r="C374" t="str">
            <v>LSH</v>
          </cell>
          <cell r="D374" t="str">
            <v>Leave Share</v>
          </cell>
          <cell r="E374" t="str">
            <v>Adds to Special Balance</v>
          </cell>
        </row>
        <row r="375">
          <cell r="A375" t="str">
            <v>403MDH</v>
          </cell>
          <cell r="B375">
            <v>403</v>
          </cell>
          <cell r="C375" t="str">
            <v>MDH</v>
          </cell>
          <cell r="D375" t="str">
            <v>Medication Hourly</v>
          </cell>
          <cell r="E375" t="str">
            <v>Adds to Special Balance</v>
          </cell>
        </row>
        <row r="376">
          <cell r="A376" t="str">
            <v>403MDS</v>
          </cell>
          <cell r="B376">
            <v>403</v>
          </cell>
          <cell r="C376" t="str">
            <v>MDS</v>
          </cell>
          <cell r="D376" t="str">
            <v>Medication Salaried</v>
          </cell>
          <cell r="E376" t="str">
            <v>Adds to Special Balance</v>
          </cell>
        </row>
        <row r="377">
          <cell r="A377" t="str">
            <v>403MIL</v>
          </cell>
          <cell r="B377">
            <v>403</v>
          </cell>
          <cell r="C377" t="str">
            <v>MIL</v>
          </cell>
          <cell r="D377" t="str">
            <v>Military Supplement</v>
          </cell>
          <cell r="E377" t="str">
            <v>Adds to Special Balance</v>
          </cell>
        </row>
        <row r="378">
          <cell r="A378" t="str">
            <v>403MLS</v>
          </cell>
          <cell r="B378">
            <v>403</v>
          </cell>
          <cell r="C378" t="str">
            <v>MLS</v>
          </cell>
          <cell r="D378" t="str">
            <v>Meal Stipend</v>
          </cell>
          <cell r="E378" t="str">
            <v>Adds to Special Balance</v>
          </cell>
        </row>
        <row r="379">
          <cell r="A379" t="str">
            <v>403O09</v>
          </cell>
          <cell r="B379">
            <v>403</v>
          </cell>
          <cell r="C379" t="str">
            <v>O09</v>
          </cell>
          <cell r="D379" t="str">
            <v>OT 1.5 (9mth EE paid 12 mths)</v>
          </cell>
          <cell r="E379" t="str">
            <v>Adds to Special Balance</v>
          </cell>
        </row>
        <row r="380">
          <cell r="A380" t="str">
            <v>403O10</v>
          </cell>
          <cell r="B380">
            <v>403</v>
          </cell>
          <cell r="C380" t="str">
            <v>O10</v>
          </cell>
          <cell r="D380" t="str">
            <v>OT 1.5 (10mth EE paid 12 mths)</v>
          </cell>
          <cell r="E380" t="str">
            <v>Adds to Special Balance</v>
          </cell>
        </row>
        <row r="381">
          <cell r="A381" t="str">
            <v>403O11</v>
          </cell>
          <cell r="B381">
            <v>403</v>
          </cell>
          <cell r="C381" t="str">
            <v>O11</v>
          </cell>
          <cell r="D381" t="str">
            <v>OT 1.5 (11mth EE paid 12 mths)</v>
          </cell>
          <cell r="E381" t="str">
            <v>Adds to Special Balance</v>
          </cell>
        </row>
        <row r="382">
          <cell r="A382" t="str">
            <v>403OCL</v>
          </cell>
          <cell r="B382">
            <v>403</v>
          </cell>
          <cell r="C382" t="str">
            <v>OCL</v>
          </cell>
          <cell r="D382" t="str">
            <v>Overtime Leave Used</v>
          </cell>
          <cell r="E382" t="str">
            <v>Adds to Special Balance</v>
          </cell>
        </row>
        <row r="383">
          <cell r="A383" t="str">
            <v>403OHA</v>
          </cell>
          <cell r="B383">
            <v>403</v>
          </cell>
          <cell r="C383" t="str">
            <v>OHA</v>
          </cell>
          <cell r="D383" t="str">
            <v>OnCall Pay Hourly Amount</v>
          </cell>
          <cell r="E383" t="str">
            <v>Adds to Special Balance</v>
          </cell>
        </row>
        <row r="384">
          <cell r="A384" t="str">
            <v>403OLP</v>
          </cell>
          <cell r="B384">
            <v>403</v>
          </cell>
          <cell r="C384" t="str">
            <v>OLP</v>
          </cell>
          <cell r="D384" t="str">
            <v>Overtime Leave Payout</v>
          </cell>
          <cell r="E384" t="str">
            <v>Adds to Special Balance</v>
          </cell>
        </row>
        <row r="385">
          <cell r="A385" t="str">
            <v>403ONH</v>
          </cell>
          <cell r="B385">
            <v>403</v>
          </cell>
          <cell r="C385" t="str">
            <v>ONH</v>
          </cell>
          <cell r="D385" t="str">
            <v>OnCall Pay Hourly</v>
          </cell>
          <cell r="E385" t="str">
            <v>Adds to Special Balance</v>
          </cell>
        </row>
        <row r="386">
          <cell r="A386" t="str">
            <v>403ONN</v>
          </cell>
          <cell r="B386">
            <v>403</v>
          </cell>
          <cell r="C386" t="str">
            <v>ONN</v>
          </cell>
          <cell r="D386" t="str">
            <v>OnCall Pay Sal Time and Half</v>
          </cell>
          <cell r="E386" t="str">
            <v>Adds to Special Balance</v>
          </cell>
        </row>
        <row r="387">
          <cell r="A387" t="str">
            <v>403ONS</v>
          </cell>
          <cell r="B387">
            <v>403</v>
          </cell>
          <cell r="C387" t="str">
            <v>ONS</v>
          </cell>
          <cell r="D387" t="str">
            <v>OnCall Pay Salaried</v>
          </cell>
          <cell r="E387" t="str">
            <v>Adds to Special Balance</v>
          </cell>
        </row>
        <row r="388">
          <cell r="A388" t="str">
            <v>403OSA</v>
          </cell>
          <cell r="B388">
            <v>403</v>
          </cell>
          <cell r="C388" t="str">
            <v>OSA</v>
          </cell>
          <cell r="D388" t="str">
            <v>OnCall Pay Salaried Amount</v>
          </cell>
          <cell r="E388" t="str">
            <v>Adds to Special Balance</v>
          </cell>
        </row>
        <row r="389">
          <cell r="A389" t="str">
            <v>403OSH</v>
          </cell>
          <cell r="B389">
            <v>403</v>
          </cell>
          <cell r="C389" t="str">
            <v>OSH</v>
          </cell>
          <cell r="D389" t="str">
            <v>Overtime- Hourly Straight</v>
          </cell>
          <cell r="E389" t="str">
            <v>Adds to Special Balance</v>
          </cell>
        </row>
        <row r="390">
          <cell r="A390" t="str">
            <v>403OSS</v>
          </cell>
          <cell r="B390">
            <v>403</v>
          </cell>
          <cell r="C390" t="str">
            <v>OSS</v>
          </cell>
          <cell r="D390" t="str">
            <v>Overtime- Salaried Straight</v>
          </cell>
          <cell r="E390" t="str">
            <v>Adds to Special Balance</v>
          </cell>
        </row>
        <row r="391">
          <cell r="A391" t="str">
            <v>403OTH</v>
          </cell>
          <cell r="B391">
            <v>403</v>
          </cell>
          <cell r="C391" t="str">
            <v>OTH</v>
          </cell>
          <cell r="D391" t="str">
            <v>Overtime- Hourly Time + Half</v>
          </cell>
          <cell r="E391" t="str">
            <v>Adds to Special Balance</v>
          </cell>
        </row>
        <row r="392">
          <cell r="A392" t="str">
            <v>403OTL</v>
          </cell>
          <cell r="B392">
            <v>403</v>
          </cell>
          <cell r="C392" t="str">
            <v>OTL</v>
          </cell>
          <cell r="D392" t="str">
            <v>Other Leave Types Used</v>
          </cell>
          <cell r="E392" t="str">
            <v>Adds to Special Balance</v>
          </cell>
        </row>
        <row r="393">
          <cell r="A393" t="str">
            <v>403OTS</v>
          </cell>
          <cell r="B393">
            <v>403</v>
          </cell>
          <cell r="C393" t="str">
            <v>OTS</v>
          </cell>
          <cell r="D393" t="str">
            <v>Overtime- Salaried Time + Half</v>
          </cell>
          <cell r="E393" t="str">
            <v>Adds to Special Balance</v>
          </cell>
        </row>
        <row r="394">
          <cell r="A394" t="str">
            <v>403OVD</v>
          </cell>
          <cell r="B394">
            <v>403</v>
          </cell>
          <cell r="C394" t="str">
            <v>OVD</v>
          </cell>
          <cell r="D394" t="str">
            <v>Overtime - Double Time</v>
          </cell>
          <cell r="E394" t="str">
            <v>Adds to Special Balance</v>
          </cell>
        </row>
        <row r="395">
          <cell r="A395" t="str">
            <v>403PHE</v>
          </cell>
          <cell r="B395">
            <v>403</v>
          </cell>
          <cell r="C395" t="str">
            <v>PHE</v>
          </cell>
          <cell r="D395" t="str">
            <v>Public Health Emergency</v>
          </cell>
          <cell r="E395" t="str">
            <v>Adds to Special Balance</v>
          </cell>
        </row>
        <row r="396">
          <cell r="A396" t="str">
            <v>403REX</v>
          </cell>
          <cell r="B396">
            <v>403</v>
          </cell>
          <cell r="C396" t="str">
            <v>REX</v>
          </cell>
          <cell r="D396" t="str">
            <v>FICA Exempt NRA</v>
          </cell>
          <cell r="E396" t="str">
            <v>Adds to Special Balance</v>
          </cell>
        </row>
        <row r="397">
          <cell r="A397" t="str">
            <v>403RGH</v>
          </cell>
          <cell r="B397">
            <v>403</v>
          </cell>
          <cell r="C397" t="str">
            <v>RGH</v>
          </cell>
          <cell r="D397" t="str">
            <v>Regular Time - Hourly</v>
          </cell>
          <cell r="E397" t="str">
            <v>Adds to Special Balance</v>
          </cell>
        </row>
        <row r="398">
          <cell r="A398" t="str">
            <v>403RGS</v>
          </cell>
          <cell r="B398">
            <v>403</v>
          </cell>
          <cell r="C398" t="str">
            <v>RGS</v>
          </cell>
          <cell r="D398" t="str">
            <v>Regular Time - Salaried</v>
          </cell>
          <cell r="E398" t="str">
            <v>Adds to Special Balance</v>
          </cell>
        </row>
        <row r="399">
          <cell r="A399" t="str">
            <v>403RTO</v>
          </cell>
          <cell r="B399">
            <v>403</v>
          </cell>
          <cell r="C399" t="str">
            <v>RTO</v>
          </cell>
          <cell r="D399" t="str">
            <v>Retroactive Overtime Pay</v>
          </cell>
          <cell r="E399" t="str">
            <v>Adds to Special Balance</v>
          </cell>
        </row>
        <row r="400">
          <cell r="A400" t="str">
            <v>403RTR</v>
          </cell>
          <cell r="B400">
            <v>403</v>
          </cell>
          <cell r="C400" t="str">
            <v>RTR</v>
          </cell>
          <cell r="D400" t="str">
            <v>Retroactive Regular Pay</v>
          </cell>
          <cell r="E400" t="str">
            <v>Adds to Special Balance</v>
          </cell>
        </row>
        <row r="401">
          <cell r="A401" t="str">
            <v>403SAC</v>
          </cell>
          <cell r="B401">
            <v>403</v>
          </cell>
          <cell r="C401" t="str">
            <v>SAC</v>
          </cell>
          <cell r="D401" t="str">
            <v>Special Payments Academics</v>
          </cell>
          <cell r="E401" t="str">
            <v>Adds to Special Balance</v>
          </cell>
        </row>
        <row r="402">
          <cell r="A402" t="str">
            <v>403SCK</v>
          </cell>
          <cell r="B402">
            <v>403</v>
          </cell>
          <cell r="C402" t="str">
            <v>SCK</v>
          </cell>
          <cell r="D402" t="str">
            <v>Sick Leave Used</v>
          </cell>
          <cell r="E402" t="str">
            <v>Adds to Special Balance</v>
          </cell>
        </row>
        <row r="403">
          <cell r="A403" t="str">
            <v>403SD2</v>
          </cell>
          <cell r="B403">
            <v>403</v>
          </cell>
          <cell r="C403" t="str">
            <v>SD2</v>
          </cell>
          <cell r="D403" t="str">
            <v>Shift 2 Pay - Salaried</v>
          </cell>
          <cell r="E403" t="str">
            <v>Adds to Special Balance</v>
          </cell>
        </row>
        <row r="404">
          <cell r="A404" t="str">
            <v>403SD3</v>
          </cell>
          <cell r="B404">
            <v>403</v>
          </cell>
          <cell r="C404" t="str">
            <v>SD3</v>
          </cell>
          <cell r="D404" t="str">
            <v>Shift 3 Pay - Salaried</v>
          </cell>
          <cell r="E404" t="str">
            <v>Adds to Special Balance</v>
          </cell>
        </row>
        <row r="405">
          <cell r="A405" t="str">
            <v>403SEV</v>
          </cell>
          <cell r="B405">
            <v>403</v>
          </cell>
          <cell r="C405" t="str">
            <v>SEV</v>
          </cell>
          <cell r="D405" t="str">
            <v>Severance Pay</v>
          </cell>
          <cell r="E405" t="str">
            <v>Adds to Special Balance</v>
          </cell>
        </row>
        <row r="406">
          <cell r="A406" t="str">
            <v>403SH2</v>
          </cell>
          <cell r="B406">
            <v>403</v>
          </cell>
          <cell r="C406" t="str">
            <v>SH2</v>
          </cell>
          <cell r="D406" t="str">
            <v>Shift 2 Pay - Hourly</v>
          </cell>
          <cell r="E406" t="str">
            <v>Adds to Special Balance</v>
          </cell>
        </row>
        <row r="407">
          <cell r="A407" t="str">
            <v>403SH3</v>
          </cell>
          <cell r="B407">
            <v>403</v>
          </cell>
          <cell r="C407" t="str">
            <v>SH3</v>
          </cell>
          <cell r="D407" t="str">
            <v>Shift 3 Pay - Hourly</v>
          </cell>
          <cell r="E407" t="str">
            <v>Adds to Special Balance</v>
          </cell>
        </row>
        <row r="408">
          <cell r="A408" t="str">
            <v>403SLP</v>
          </cell>
          <cell r="B408">
            <v>403</v>
          </cell>
          <cell r="C408" t="str">
            <v>SLP</v>
          </cell>
          <cell r="D408" t="str">
            <v>Sick Leave Payout</v>
          </cell>
          <cell r="E408" t="str">
            <v>Adds to Special Balance</v>
          </cell>
        </row>
        <row r="409">
          <cell r="A409" t="str">
            <v>403SP1</v>
          </cell>
          <cell r="B409">
            <v>403</v>
          </cell>
          <cell r="C409" t="str">
            <v>SP1</v>
          </cell>
          <cell r="D409" t="str">
            <v>Misc Agency Supplemental Pay 1</v>
          </cell>
          <cell r="E409" t="str">
            <v>Adds to Special Balance</v>
          </cell>
        </row>
        <row r="410">
          <cell r="A410" t="str">
            <v>403SP2</v>
          </cell>
          <cell r="B410">
            <v>403</v>
          </cell>
          <cell r="C410" t="str">
            <v>SP2</v>
          </cell>
          <cell r="D410" t="str">
            <v>Misc Agency Supplemental Pay 2</v>
          </cell>
          <cell r="E410" t="str">
            <v>Adds to Special Balance</v>
          </cell>
        </row>
        <row r="411">
          <cell r="A411" t="str">
            <v>403SPA</v>
          </cell>
          <cell r="B411">
            <v>403</v>
          </cell>
          <cell r="C411" t="str">
            <v>SPA</v>
          </cell>
          <cell r="D411" t="str">
            <v>Misc Agency Specific Pay Amt</v>
          </cell>
          <cell r="E411" t="str">
            <v>Adds to Special Balance</v>
          </cell>
        </row>
        <row r="412">
          <cell r="A412" t="str">
            <v>403STD</v>
          </cell>
          <cell r="B412">
            <v>403</v>
          </cell>
          <cell r="C412" t="str">
            <v>STD</v>
          </cell>
          <cell r="D412" t="str">
            <v>VSDP Benefits</v>
          </cell>
          <cell r="E412" t="str">
            <v>Adds to Special Balance</v>
          </cell>
        </row>
        <row r="413">
          <cell r="A413" t="str">
            <v>403TMP</v>
          </cell>
          <cell r="B413">
            <v>403</v>
          </cell>
          <cell r="C413" t="str">
            <v>TMP</v>
          </cell>
          <cell r="D413" t="str">
            <v>Temporary Pay</v>
          </cell>
          <cell r="E413" t="str">
            <v>Adds to Special Balance</v>
          </cell>
        </row>
        <row r="414">
          <cell r="A414" t="str">
            <v>403TTR</v>
          </cell>
          <cell r="B414">
            <v>403</v>
          </cell>
          <cell r="C414" t="str">
            <v>TTR</v>
          </cell>
          <cell r="D414" t="str">
            <v>Taxable Tuition</v>
          </cell>
          <cell r="E414" t="str">
            <v>Adds to Special Balance</v>
          </cell>
        </row>
        <row r="415">
          <cell r="A415" t="str">
            <v>403TXB</v>
          </cell>
          <cell r="B415">
            <v>403</v>
          </cell>
          <cell r="C415" t="str">
            <v>TXB</v>
          </cell>
          <cell r="D415" t="str">
            <v>Misc Agency Specific Pay</v>
          </cell>
          <cell r="E415" t="str">
            <v>Adds to Special Balance</v>
          </cell>
        </row>
        <row r="416">
          <cell r="A416" t="str">
            <v>403VAC</v>
          </cell>
          <cell r="B416">
            <v>403</v>
          </cell>
          <cell r="C416" t="str">
            <v>VAC</v>
          </cell>
          <cell r="D416" t="str">
            <v>Vacation Leave Used</v>
          </cell>
          <cell r="E416" t="str">
            <v>Adds to Special Balance</v>
          </cell>
        </row>
        <row r="417">
          <cell r="A417" t="str">
            <v>403WSS</v>
          </cell>
          <cell r="B417">
            <v>403</v>
          </cell>
          <cell r="C417" t="str">
            <v>WSS</v>
          </cell>
          <cell r="D417" t="str">
            <v>Work Study Student</v>
          </cell>
          <cell r="E417" t="str">
            <v>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BCA50-80CA-4A99-BB70-1E8B4EF63414}">
  <dimension ref="A1:G5"/>
  <sheetViews>
    <sheetView tabSelected="1" zoomScale="130" zoomScaleNormal="130" workbookViewId="0">
      <selection activeCell="A4" sqref="A4"/>
    </sheetView>
  </sheetViews>
  <sheetFormatPr defaultRowHeight="14.4" x14ac:dyDescent="0.3"/>
  <cols>
    <col min="2" max="2" width="41.44140625" customWidth="1"/>
    <col min="7" max="7" width="32.88671875" customWidth="1"/>
  </cols>
  <sheetData>
    <row r="1" spans="1:7" ht="23.4" thickBot="1" x14ac:dyDescent="0.35">
      <c r="A1" s="22"/>
      <c r="B1" s="23"/>
      <c r="C1" s="23"/>
      <c r="D1" s="29" t="s">
        <v>210</v>
      </c>
      <c r="E1" s="29"/>
      <c r="F1" s="29"/>
      <c r="G1" s="29"/>
    </row>
    <row r="2" spans="1:7" ht="17.399999999999999" x14ac:dyDescent="0.3">
      <c r="A2" s="30" t="s">
        <v>213</v>
      </c>
      <c r="B2" s="30"/>
      <c r="C2" s="30"/>
      <c r="D2" s="30"/>
      <c r="E2" s="30"/>
      <c r="F2" s="30"/>
      <c r="G2" s="30"/>
    </row>
    <row r="3" spans="1:7" x14ac:dyDescent="0.3">
      <c r="A3" s="24" t="s">
        <v>211</v>
      </c>
      <c r="B3" s="25"/>
      <c r="C3" s="25"/>
      <c r="D3" s="25"/>
      <c r="E3" s="25"/>
      <c r="F3" s="25"/>
      <c r="G3" s="25"/>
    </row>
    <row r="4" spans="1:7" ht="16.8" x14ac:dyDescent="0.3">
      <c r="A4" s="26" t="s">
        <v>214</v>
      </c>
      <c r="B4" s="27"/>
      <c r="C4" s="27"/>
      <c r="D4" s="27"/>
      <c r="E4" s="27"/>
      <c r="F4" s="27"/>
      <c r="G4" s="28"/>
    </row>
    <row r="5" spans="1:7" ht="31.2" customHeight="1" x14ac:dyDescent="0.3">
      <c r="A5" s="31" t="s">
        <v>215</v>
      </c>
      <c r="B5" s="32"/>
      <c r="C5" s="32"/>
      <c r="D5" s="32"/>
      <c r="E5" s="32"/>
      <c r="F5" s="32"/>
      <c r="G5" s="33"/>
    </row>
  </sheetData>
  <mergeCells count="3">
    <mergeCell ref="D1:G1"/>
    <mergeCell ref="A2:G2"/>
    <mergeCell ref="A5:G5"/>
  </mergeCells>
  <pageMargins left="0.7" right="0.7" top="0.75" bottom="0.75" header="0.3" footer="0.3"/>
  <pageSetup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84AF5-76A8-4ACC-B69C-0BE899CCB517}">
  <dimension ref="A1:B2"/>
  <sheetViews>
    <sheetView workbookViewId="0"/>
  </sheetViews>
  <sheetFormatPr defaultRowHeight="14.4" x14ac:dyDescent="0.3"/>
  <cols>
    <col min="1" max="1" width="16.88671875" customWidth="1"/>
    <col min="2" max="2" width="93.109375" customWidth="1"/>
  </cols>
  <sheetData>
    <row r="1" spans="1:2" s="35" customFormat="1" ht="13.8" x14ac:dyDescent="0.25">
      <c r="A1" s="34" t="s">
        <v>207</v>
      </c>
      <c r="B1" s="34" t="s">
        <v>208</v>
      </c>
    </row>
    <row r="2" spans="1:2" s="35" customFormat="1" ht="13.8" x14ac:dyDescent="0.25">
      <c r="A2" s="36">
        <v>45726</v>
      </c>
      <c r="B2" s="35" t="s">
        <v>209</v>
      </c>
    </row>
  </sheetData>
  <pageMargins left="0.7" right="0.7" top="0.75" bottom="0.75" header="0.3" footer="0.3"/>
  <pageSetup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3"/>
  <sheetViews>
    <sheetView view="pageLayout" topLeftCell="B1" zoomScaleNormal="75" workbookViewId="0">
      <selection activeCell="B1" sqref="B1"/>
    </sheetView>
  </sheetViews>
  <sheetFormatPr defaultRowHeight="14.4" x14ac:dyDescent="0.3"/>
  <cols>
    <col min="1" max="1" width="22.33203125" bestFit="1" customWidth="1"/>
    <col min="2" max="2" width="29.109375" bestFit="1" customWidth="1"/>
    <col min="3" max="3" width="30.33203125" customWidth="1"/>
    <col min="4" max="4" width="29.88671875" customWidth="1"/>
    <col min="5" max="5" width="23.44140625" customWidth="1"/>
    <col min="6" max="6" width="25.88671875" customWidth="1"/>
    <col min="7" max="7" width="50.109375" style="1" customWidth="1"/>
    <col min="8" max="8" width="62.5546875" style="1" customWidth="1"/>
  </cols>
  <sheetData>
    <row r="1" spans="1:8" ht="49.5" customHeight="1" x14ac:dyDescent="0.3">
      <c r="A1" s="14" t="s">
        <v>39</v>
      </c>
      <c r="B1" s="14" t="s">
        <v>38</v>
      </c>
      <c r="C1" s="14" t="s">
        <v>37</v>
      </c>
      <c r="D1" s="14" t="s">
        <v>36</v>
      </c>
      <c r="E1" s="14" t="s">
        <v>35</v>
      </c>
      <c r="F1" s="14" t="s">
        <v>34</v>
      </c>
      <c r="G1" s="14" t="s">
        <v>199</v>
      </c>
      <c r="H1" s="14" t="s">
        <v>200</v>
      </c>
    </row>
    <row r="2" spans="1:8" ht="120" customHeight="1" x14ac:dyDescent="0.3">
      <c r="A2" s="20">
        <v>403</v>
      </c>
      <c r="B2" s="21" t="s">
        <v>33</v>
      </c>
      <c r="C2" s="21" t="s">
        <v>193</v>
      </c>
      <c r="D2" s="21" t="s">
        <v>0</v>
      </c>
      <c r="E2" s="21" t="s">
        <v>0</v>
      </c>
      <c r="F2" s="21" t="s">
        <v>0</v>
      </c>
      <c r="G2" s="21" t="s">
        <v>32</v>
      </c>
      <c r="H2" s="21" t="s">
        <v>201</v>
      </c>
    </row>
    <row r="3" spans="1:8" ht="76.5" customHeight="1" x14ac:dyDescent="0.3">
      <c r="A3" s="4">
        <v>457</v>
      </c>
      <c r="B3" s="3" t="s">
        <v>31</v>
      </c>
      <c r="C3" s="3" t="s">
        <v>193</v>
      </c>
      <c r="D3" s="3" t="s">
        <v>0</v>
      </c>
      <c r="E3" s="3" t="s">
        <v>0</v>
      </c>
      <c r="F3" s="3" t="s">
        <v>0</v>
      </c>
      <c r="G3" s="3" t="s">
        <v>30</v>
      </c>
      <c r="H3" s="3" t="s">
        <v>29</v>
      </c>
    </row>
    <row r="4" spans="1:8" ht="41.25" customHeight="1" x14ac:dyDescent="0.3">
      <c r="A4" s="4">
        <v>941</v>
      </c>
      <c r="B4" s="3" t="s">
        <v>19</v>
      </c>
      <c r="C4" s="3" t="s">
        <v>193</v>
      </c>
      <c r="D4" s="3" t="s">
        <v>0</v>
      </c>
      <c r="E4" s="3" t="s">
        <v>0</v>
      </c>
      <c r="F4" s="3" t="s">
        <v>0</v>
      </c>
      <c r="G4" s="9" t="s">
        <v>52</v>
      </c>
      <c r="H4" s="9" t="s">
        <v>53</v>
      </c>
    </row>
    <row r="5" spans="1:8" ht="160.5" customHeight="1" x14ac:dyDescent="0.3">
      <c r="A5" s="4" t="s">
        <v>28</v>
      </c>
      <c r="B5" s="3" t="s">
        <v>27</v>
      </c>
      <c r="C5" s="3" t="s">
        <v>193</v>
      </c>
      <c r="D5" s="3" t="s">
        <v>0</v>
      </c>
      <c r="E5" s="3" t="s">
        <v>0</v>
      </c>
      <c r="F5" s="3" t="s">
        <v>0</v>
      </c>
      <c r="G5" s="3" t="s">
        <v>205</v>
      </c>
      <c r="H5" s="3" t="s">
        <v>202</v>
      </c>
    </row>
    <row r="6" spans="1:8" ht="36" customHeight="1" x14ac:dyDescent="0.3">
      <c r="A6" s="4" t="s">
        <v>18</v>
      </c>
      <c r="B6" s="3" t="s">
        <v>17</v>
      </c>
      <c r="C6" s="3" t="s">
        <v>193</v>
      </c>
      <c r="D6" s="3" t="s">
        <v>0</v>
      </c>
      <c r="E6" s="3" t="s">
        <v>0</v>
      </c>
      <c r="F6" s="3" t="s">
        <v>0</v>
      </c>
      <c r="G6" s="9" t="s">
        <v>51</v>
      </c>
      <c r="H6" s="9" t="s">
        <v>50</v>
      </c>
    </row>
    <row r="7" spans="1:8" ht="31.5" customHeight="1" x14ac:dyDescent="0.3">
      <c r="A7" s="4" t="s">
        <v>16</v>
      </c>
      <c r="B7" s="3" t="s">
        <v>15</v>
      </c>
      <c r="C7" s="3" t="s">
        <v>193</v>
      </c>
      <c r="D7" s="3" t="s">
        <v>0</v>
      </c>
      <c r="E7" s="3" t="s">
        <v>0</v>
      </c>
      <c r="F7" s="3" t="s">
        <v>0</v>
      </c>
      <c r="G7" s="9" t="s">
        <v>48</v>
      </c>
      <c r="H7" s="9" t="s">
        <v>49</v>
      </c>
    </row>
    <row r="8" spans="1:8" ht="39" customHeight="1" x14ac:dyDescent="0.3">
      <c r="A8" s="4" t="s">
        <v>13</v>
      </c>
      <c r="B8" s="4" t="s">
        <v>14</v>
      </c>
      <c r="C8" s="4" t="s">
        <v>193</v>
      </c>
      <c r="D8" s="4" t="s">
        <v>0</v>
      </c>
      <c r="E8" s="4" t="s">
        <v>0</v>
      </c>
      <c r="F8" s="4" t="s">
        <v>0</v>
      </c>
      <c r="G8" s="8" t="s">
        <v>54</v>
      </c>
      <c r="H8" s="8" t="s">
        <v>54</v>
      </c>
    </row>
    <row r="9" spans="1:8" ht="37.5" customHeight="1" x14ac:dyDescent="0.3">
      <c r="A9" s="4" t="s">
        <v>55</v>
      </c>
      <c r="B9" s="3" t="s">
        <v>63</v>
      </c>
      <c r="C9" s="3" t="s">
        <v>193</v>
      </c>
      <c r="D9" s="3" t="s">
        <v>0</v>
      </c>
      <c r="E9" s="3" t="s">
        <v>0</v>
      </c>
      <c r="F9" s="3" t="s">
        <v>0</v>
      </c>
      <c r="G9" s="3" t="s">
        <v>190</v>
      </c>
      <c r="H9" s="3" t="s">
        <v>191</v>
      </c>
    </row>
    <row r="10" spans="1:8" ht="36" customHeight="1" x14ac:dyDescent="0.3">
      <c r="A10" s="4" t="s">
        <v>12</v>
      </c>
      <c r="B10" s="3" t="s">
        <v>11</v>
      </c>
      <c r="C10" s="3" t="s">
        <v>193</v>
      </c>
      <c r="D10" s="3" t="s">
        <v>0</v>
      </c>
      <c r="E10" s="3" t="s">
        <v>0</v>
      </c>
      <c r="F10" s="3" t="s">
        <v>0</v>
      </c>
      <c r="G10" s="7"/>
      <c r="H10" s="7"/>
    </row>
    <row r="11" spans="1:8" ht="54" customHeight="1" x14ac:dyDescent="0.3">
      <c r="A11" s="4" t="s">
        <v>56</v>
      </c>
      <c r="B11" s="3" t="s">
        <v>192</v>
      </c>
      <c r="C11" s="3" t="s">
        <v>193</v>
      </c>
      <c r="D11" s="3" t="s">
        <v>0</v>
      </c>
      <c r="E11" s="3" t="s">
        <v>0</v>
      </c>
      <c r="F11" s="3" t="s">
        <v>0</v>
      </c>
      <c r="G11" s="3" t="s">
        <v>65</v>
      </c>
      <c r="H11" s="3" t="s">
        <v>66</v>
      </c>
    </row>
    <row r="12" spans="1:8" ht="39" customHeight="1" x14ac:dyDescent="0.3">
      <c r="A12" s="4" t="s">
        <v>10</v>
      </c>
      <c r="B12" s="3" t="s">
        <v>9</v>
      </c>
      <c r="C12" s="3" t="s">
        <v>193</v>
      </c>
      <c r="D12" s="3" t="s">
        <v>0</v>
      </c>
      <c r="E12" s="3" t="s">
        <v>0</v>
      </c>
      <c r="F12" s="3" t="s">
        <v>0</v>
      </c>
      <c r="G12" s="7"/>
      <c r="H12" s="7"/>
    </row>
    <row r="13" spans="1:8" ht="95.25" customHeight="1" x14ac:dyDescent="0.3">
      <c r="A13" s="4" t="s">
        <v>64</v>
      </c>
      <c r="B13" s="3" t="s">
        <v>25</v>
      </c>
      <c r="C13" s="3" t="s">
        <v>0</v>
      </c>
      <c r="D13" s="3" t="s">
        <v>0</v>
      </c>
      <c r="E13" s="3" t="s">
        <v>24</v>
      </c>
      <c r="F13" s="3" t="s">
        <v>23</v>
      </c>
      <c r="G13" s="3" t="s">
        <v>22</v>
      </c>
      <c r="H13" s="3" t="s">
        <v>204</v>
      </c>
    </row>
    <row r="14" spans="1:8" ht="65.25" customHeight="1" x14ac:dyDescent="0.3">
      <c r="A14" s="4" t="s">
        <v>57</v>
      </c>
      <c r="B14" s="4" t="s">
        <v>58</v>
      </c>
      <c r="C14" s="4" t="s">
        <v>193</v>
      </c>
      <c r="D14" s="3" t="s">
        <v>0</v>
      </c>
      <c r="E14" s="3" t="s">
        <v>0</v>
      </c>
      <c r="F14" s="3" t="s">
        <v>0</v>
      </c>
      <c r="G14" s="3" t="s">
        <v>194</v>
      </c>
      <c r="H14" s="3" t="s">
        <v>195</v>
      </c>
    </row>
    <row r="15" spans="1:8" ht="69" x14ac:dyDescent="0.3">
      <c r="A15" s="4" t="s">
        <v>21</v>
      </c>
      <c r="B15" s="3" t="s">
        <v>20</v>
      </c>
      <c r="C15" s="3" t="s">
        <v>193</v>
      </c>
      <c r="D15" s="3" t="s">
        <v>0</v>
      </c>
      <c r="E15" s="3" t="s">
        <v>0</v>
      </c>
      <c r="F15" s="3" t="s">
        <v>0</v>
      </c>
      <c r="G15" s="9" t="s">
        <v>196</v>
      </c>
      <c r="H15" s="3" t="s">
        <v>203</v>
      </c>
    </row>
    <row r="16" spans="1:8" ht="51.75" customHeight="1" x14ac:dyDescent="0.3">
      <c r="A16" s="4" t="s">
        <v>8</v>
      </c>
      <c r="B16" s="3" t="s">
        <v>7</v>
      </c>
      <c r="C16" s="9" t="s">
        <v>193</v>
      </c>
      <c r="D16" s="3" t="s">
        <v>0</v>
      </c>
      <c r="E16" s="3" t="s">
        <v>0</v>
      </c>
      <c r="F16" s="3" t="s">
        <v>0</v>
      </c>
      <c r="G16" s="9" t="s">
        <v>43</v>
      </c>
      <c r="H16" s="9" t="s">
        <v>47</v>
      </c>
    </row>
    <row r="17" spans="1:8" ht="42.75" customHeight="1" x14ac:dyDescent="0.3">
      <c r="A17" s="4" t="s">
        <v>6</v>
      </c>
      <c r="B17" s="3" t="s">
        <v>5</v>
      </c>
      <c r="C17" s="3" t="s">
        <v>193</v>
      </c>
      <c r="D17" s="3" t="s">
        <v>0</v>
      </c>
      <c r="E17" s="3" t="s">
        <v>0</v>
      </c>
      <c r="F17" s="3" t="s">
        <v>0</v>
      </c>
      <c r="G17" s="9" t="s">
        <v>44</v>
      </c>
      <c r="H17" s="9" t="s">
        <v>46</v>
      </c>
    </row>
    <row r="18" spans="1:8" ht="147" customHeight="1" x14ac:dyDescent="0.3">
      <c r="A18" s="4" t="s">
        <v>4</v>
      </c>
      <c r="B18" s="3" t="s">
        <v>3</v>
      </c>
      <c r="C18" s="3" t="s">
        <v>193</v>
      </c>
      <c r="D18" s="3" t="s">
        <v>0</v>
      </c>
      <c r="E18" s="3" t="s">
        <v>0</v>
      </c>
      <c r="F18" s="3" t="s">
        <v>0</v>
      </c>
      <c r="G18" s="9" t="s">
        <v>197</v>
      </c>
      <c r="H18" s="9" t="s">
        <v>45</v>
      </c>
    </row>
    <row r="19" spans="1:8" ht="63.75" customHeight="1" x14ac:dyDescent="0.3">
      <c r="A19" s="4" t="s">
        <v>59</v>
      </c>
      <c r="B19" s="3" t="s">
        <v>60</v>
      </c>
      <c r="C19" s="3" t="s">
        <v>193</v>
      </c>
      <c r="D19" s="3"/>
      <c r="E19" s="3"/>
      <c r="F19" s="3"/>
      <c r="G19" s="9" t="s">
        <v>194</v>
      </c>
      <c r="H19" s="3" t="s">
        <v>198</v>
      </c>
    </row>
    <row r="20" spans="1:8" ht="34.5" customHeight="1" x14ac:dyDescent="0.3">
      <c r="A20" s="4" t="s">
        <v>2</v>
      </c>
      <c r="B20" s="3" t="s">
        <v>1</v>
      </c>
      <c r="C20" s="3" t="s">
        <v>193</v>
      </c>
      <c r="D20" s="3" t="s">
        <v>0</v>
      </c>
      <c r="E20" s="3" t="s">
        <v>0</v>
      </c>
      <c r="F20" s="3" t="s">
        <v>0</v>
      </c>
      <c r="G20" s="9" t="s">
        <v>41</v>
      </c>
      <c r="H20" s="9" t="s">
        <v>40</v>
      </c>
    </row>
    <row r="21" spans="1:8" ht="72.75" customHeight="1" x14ac:dyDescent="0.3">
      <c r="A21" s="4" t="s">
        <v>61</v>
      </c>
      <c r="B21" s="3" t="s">
        <v>62</v>
      </c>
      <c r="C21" s="3" t="s">
        <v>193</v>
      </c>
      <c r="D21" s="3"/>
      <c r="E21" s="3"/>
      <c r="F21" s="3"/>
      <c r="G21" s="9" t="s">
        <v>194</v>
      </c>
      <c r="H21" s="3" t="s">
        <v>206</v>
      </c>
    </row>
    <row r="22" spans="1:8" ht="15" customHeight="1" x14ac:dyDescent="0.3">
      <c r="A22" s="2"/>
      <c r="B22" s="5"/>
    </row>
    <row r="23" spans="1:8" ht="15" customHeight="1" x14ac:dyDescent="0.3">
      <c r="A23" s="2"/>
      <c r="B23" s="6"/>
    </row>
  </sheetData>
  <printOptions horizontalCentered="1"/>
  <pageMargins left="0.2" right="0.2" top="0.84" bottom="0.5" header="0.3" footer="0.3"/>
  <pageSetup scale="49" fitToHeight="0" orientation="landscape" r:id="rId1"/>
  <headerFooter scaleWithDoc="0" alignWithMargins="0">
    <oddHeader>&amp;L&amp;G&amp;C&amp;"Arial,Bold"&amp;18Special Accumulators</oddHeader>
    <oddFooter>&amp;L&amp;"Arial,Regular"&amp;10Rev 3/10/2025&amp;R&amp;"Arial,Regular"&amp;10&amp;P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4A3A-4BB7-4845-847D-459F18A96C01}">
  <sheetPr>
    <pageSetUpPr fitToPage="1"/>
  </sheetPr>
  <dimension ref="A1:U121"/>
  <sheetViews>
    <sheetView view="pageLayout" zoomScale="90" zoomScaleNormal="85" zoomScalePageLayoutView="90" workbookViewId="0"/>
  </sheetViews>
  <sheetFormatPr defaultRowHeight="14.4" x14ac:dyDescent="0.3"/>
  <cols>
    <col min="1" max="1" width="13.5546875" bestFit="1" customWidth="1"/>
    <col min="2" max="2" width="7.6640625" customWidth="1"/>
    <col min="3" max="4" width="7.33203125" customWidth="1"/>
    <col min="5" max="5" width="7.44140625" style="13" bestFit="1" customWidth="1"/>
    <col min="6" max="6" width="8" style="13" bestFit="1" customWidth="1"/>
    <col min="7" max="7" width="7.88671875" bestFit="1" customWidth="1"/>
    <col min="8" max="8" width="8.109375" bestFit="1" customWidth="1"/>
    <col min="9" max="9" width="10.6640625" customWidth="1"/>
    <col min="10" max="10" width="11.88671875" bestFit="1" customWidth="1"/>
    <col min="11" max="11" width="7.88671875" bestFit="1" customWidth="1"/>
    <col min="12" max="12" width="10.6640625" customWidth="1"/>
    <col min="13" max="13" width="20.33203125" bestFit="1" customWidth="1"/>
    <col min="14" max="14" width="6.6640625" bestFit="1" customWidth="1"/>
    <col min="15" max="17" width="7.44140625" bestFit="1" customWidth="1"/>
    <col min="18" max="18" width="7.5546875" bestFit="1" customWidth="1"/>
    <col min="19" max="19" width="7.33203125" bestFit="1" customWidth="1"/>
    <col min="20" max="20" width="7" customWidth="1"/>
    <col min="21" max="21" width="8" bestFit="1" customWidth="1"/>
  </cols>
  <sheetData>
    <row r="1" spans="1:21" ht="93.6" customHeight="1" x14ac:dyDescent="0.3">
      <c r="A1" s="14" t="s">
        <v>67</v>
      </c>
      <c r="B1" s="15" t="s">
        <v>68</v>
      </c>
      <c r="C1" s="15" t="s">
        <v>69</v>
      </c>
      <c r="D1" s="15" t="s">
        <v>70</v>
      </c>
      <c r="E1" s="15" t="s">
        <v>28</v>
      </c>
      <c r="F1" s="14" t="s">
        <v>18</v>
      </c>
      <c r="G1" s="14" t="s">
        <v>16</v>
      </c>
      <c r="H1" s="14" t="s">
        <v>13</v>
      </c>
      <c r="I1" s="14" t="s">
        <v>55</v>
      </c>
      <c r="J1" s="14" t="s">
        <v>12</v>
      </c>
      <c r="K1" s="14" t="s">
        <v>56</v>
      </c>
      <c r="L1" s="14" t="s">
        <v>10</v>
      </c>
      <c r="M1" s="14" t="s">
        <v>26</v>
      </c>
      <c r="N1" s="14" t="s">
        <v>57</v>
      </c>
      <c r="O1" s="14" t="s">
        <v>21</v>
      </c>
      <c r="P1" s="14" t="s">
        <v>8</v>
      </c>
      <c r="Q1" s="14" t="s">
        <v>6</v>
      </c>
      <c r="R1" s="14" t="s">
        <v>4</v>
      </c>
      <c r="S1" s="14" t="s">
        <v>59</v>
      </c>
      <c r="T1" s="14" t="s">
        <v>2</v>
      </c>
      <c r="U1" s="14" t="s">
        <v>61</v>
      </c>
    </row>
    <row r="2" spans="1:21" s="10" customFormat="1" ht="15.6" x14ac:dyDescent="0.3">
      <c r="A2" s="17"/>
      <c r="B2" s="17"/>
      <c r="C2" s="17"/>
      <c r="D2" s="17"/>
      <c r="E2" s="17"/>
      <c r="F2" s="17"/>
      <c r="G2" s="17"/>
      <c r="H2" s="17"/>
      <c r="I2" s="17"/>
      <c r="J2" s="17" t="s">
        <v>71</v>
      </c>
      <c r="K2" s="17"/>
      <c r="L2" s="17"/>
      <c r="M2" s="18" t="s">
        <v>72</v>
      </c>
      <c r="N2" s="17"/>
      <c r="O2" s="17"/>
      <c r="P2" s="19"/>
      <c r="Q2" s="19"/>
      <c r="R2" s="19"/>
      <c r="S2" s="19"/>
      <c r="T2" s="19"/>
      <c r="U2" s="19"/>
    </row>
    <row r="3" spans="1:21" ht="42" customHeight="1" x14ac:dyDescent="0.3">
      <c r="A3" s="3" t="s">
        <v>73</v>
      </c>
      <c r="B3" s="16" t="str">
        <f t="shared" ref="B3:L13" si="0">IFERROR(IF(VLOOKUP(B$1&amp;$A3,SA_Earns_Lookup,3,FALSE)=$A3,"X",""),"")</f>
        <v>X</v>
      </c>
      <c r="C3" s="3" t="str">
        <f t="shared" si="0"/>
        <v>X</v>
      </c>
      <c r="D3" s="3" t="str">
        <f t="shared" si="0"/>
        <v>X</v>
      </c>
      <c r="E3" s="3" t="str">
        <f t="shared" si="0"/>
        <v/>
      </c>
      <c r="F3" s="3" t="str">
        <f t="shared" si="0"/>
        <v/>
      </c>
      <c r="G3" s="3" t="str">
        <f t="shared" si="0"/>
        <v/>
      </c>
      <c r="H3" s="3" t="str">
        <f t="shared" si="0"/>
        <v/>
      </c>
      <c r="I3" s="3"/>
      <c r="J3" s="3" t="str">
        <f t="shared" si="0"/>
        <v/>
      </c>
      <c r="K3" s="3"/>
      <c r="L3" s="3" t="str">
        <f t="shared" si="0"/>
        <v/>
      </c>
      <c r="M3" s="3"/>
      <c r="N3" s="3"/>
      <c r="O3" s="3" t="str">
        <f t="shared" ref="O3:T13" si="1">IFERROR(IF(VLOOKUP(O$1&amp;$A3,SA_Earns_Lookup,3,FALSE)=$A3,"X",""),"")</f>
        <v/>
      </c>
      <c r="P3" s="3" t="str">
        <f t="shared" si="1"/>
        <v>X</v>
      </c>
      <c r="Q3" s="3" t="str">
        <f t="shared" si="1"/>
        <v/>
      </c>
      <c r="R3" s="3" t="str">
        <f t="shared" si="1"/>
        <v/>
      </c>
      <c r="S3" s="3"/>
      <c r="T3" s="3" t="str">
        <f t="shared" si="1"/>
        <v/>
      </c>
      <c r="U3" s="11"/>
    </row>
    <row r="4" spans="1:21" ht="42" customHeight="1" x14ac:dyDescent="0.3">
      <c r="A4" s="3" t="s">
        <v>74</v>
      </c>
      <c r="B4" s="16" t="str">
        <f t="shared" si="0"/>
        <v>X</v>
      </c>
      <c r="C4" s="3" t="str">
        <f t="shared" si="0"/>
        <v>X</v>
      </c>
      <c r="D4" s="3" t="str">
        <f t="shared" si="0"/>
        <v>X</v>
      </c>
      <c r="E4" s="3" t="str">
        <f t="shared" si="0"/>
        <v/>
      </c>
      <c r="F4" s="3" t="str">
        <f t="shared" si="0"/>
        <v/>
      </c>
      <c r="G4" s="3" t="str">
        <f t="shared" si="0"/>
        <v/>
      </c>
      <c r="H4" s="3" t="str">
        <f t="shared" si="0"/>
        <v/>
      </c>
      <c r="I4" s="3"/>
      <c r="J4" s="3" t="str">
        <f t="shared" si="0"/>
        <v/>
      </c>
      <c r="K4" s="3"/>
      <c r="L4" s="3" t="str">
        <f t="shared" si="0"/>
        <v/>
      </c>
      <c r="M4" s="3"/>
      <c r="N4" s="3"/>
      <c r="O4" s="3" t="str">
        <f t="shared" si="1"/>
        <v/>
      </c>
      <c r="P4" s="3" t="str">
        <f t="shared" si="1"/>
        <v>X</v>
      </c>
      <c r="Q4" s="3" t="str">
        <f t="shared" si="1"/>
        <v/>
      </c>
      <c r="R4" s="3" t="str">
        <f t="shared" si="1"/>
        <v/>
      </c>
      <c r="S4" s="3"/>
      <c r="T4" s="3" t="str">
        <f t="shared" si="1"/>
        <v/>
      </c>
      <c r="U4" s="11"/>
    </row>
    <row r="5" spans="1:21" ht="42" customHeight="1" x14ac:dyDescent="0.3">
      <c r="A5" s="3" t="s">
        <v>75</v>
      </c>
      <c r="B5" s="16" t="str">
        <f t="shared" si="0"/>
        <v>X</v>
      </c>
      <c r="C5" s="3" t="str">
        <f t="shared" si="0"/>
        <v>X</v>
      </c>
      <c r="D5" s="3" t="str">
        <f t="shared" si="0"/>
        <v>X</v>
      </c>
      <c r="E5" s="3" t="str">
        <f t="shared" si="0"/>
        <v/>
      </c>
      <c r="F5" s="3" t="str">
        <f t="shared" si="0"/>
        <v/>
      </c>
      <c r="G5" s="3" t="str">
        <f t="shared" si="0"/>
        <v/>
      </c>
      <c r="H5" s="3" t="str">
        <f t="shared" si="0"/>
        <v/>
      </c>
      <c r="I5" s="3"/>
      <c r="J5" s="3" t="str">
        <f t="shared" si="0"/>
        <v/>
      </c>
      <c r="K5" s="3"/>
      <c r="L5" s="3" t="str">
        <f t="shared" si="0"/>
        <v/>
      </c>
      <c r="M5" s="3"/>
      <c r="N5" s="3"/>
      <c r="O5" s="3" t="str">
        <f t="shared" si="1"/>
        <v/>
      </c>
      <c r="P5" s="3" t="str">
        <f t="shared" si="1"/>
        <v>X</v>
      </c>
      <c r="Q5" s="3" t="str">
        <f t="shared" si="1"/>
        <v/>
      </c>
      <c r="R5" s="3" t="str">
        <f t="shared" si="1"/>
        <v/>
      </c>
      <c r="S5" s="3"/>
      <c r="T5" s="3" t="str">
        <f t="shared" si="1"/>
        <v/>
      </c>
      <c r="U5" s="11"/>
    </row>
    <row r="6" spans="1:21" ht="42" customHeight="1" x14ac:dyDescent="0.3">
      <c r="A6" s="3" t="s">
        <v>76</v>
      </c>
      <c r="B6" s="16" t="str">
        <f t="shared" si="0"/>
        <v>X</v>
      </c>
      <c r="C6" s="3" t="str">
        <f t="shared" si="0"/>
        <v>X</v>
      </c>
      <c r="D6" s="3" t="str">
        <f t="shared" si="0"/>
        <v>X</v>
      </c>
      <c r="E6" s="3" t="str">
        <f t="shared" si="0"/>
        <v/>
      </c>
      <c r="F6" s="3" t="str">
        <f t="shared" si="0"/>
        <v>X</v>
      </c>
      <c r="G6" s="3" t="str">
        <f t="shared" si="0"/>
        <v/>
      </c>
      <c r="H6" s="3" t="str">
        <f t="shared" si="0"/>
        <v/>
      </c>
      <c r="I6" s="3"/>
      <c r="J6" s="3" t="str">
        <f t="shared" si="0"/>
        <v/>
      </c>
      <c r="K6" s="3"/>
      <c r="L6" s="3" t="str">
        <f t="shared" si="0"/>
        <v/>
      </c>
      <c r="M6" s="3"/>
      <c r="N6" s="3"/>
      <c r="O6" s="3" t="str">
        <f t="shared" si="1"/>
        <v/>
      </c>
      <c r="P6" s="3" t="str">
        <f t="shared" si="1"/>
        <v>X</v>
      </c>
      <c r="Q6" s="3" t="str">
        <f t="shared" si="1"/>
        <v/>
      </c>
      <c r="R6" s="3" t="str">
        <f t="shared" si="1"/>
        <v/>
      </c>
      <c r="S6" s="3"/>
      <c r="T6" s="3" t="str">
        <f t="shared" si="1"/>
        <v/>
      </c>
      <c r="U6" s="11"/>
    </row>
    <row r="7" spans="1:21" ht="42" customHeight="1" x14ac:dyDescent="0.3">
      <c r="A7" s="3" t="s">
        <v>77</v>
      </c>
      <c r="B7" s="16" t="str">
        <f t="shared" si="0"/>
        <v/>
      </c>
      <c r="C7" s="3" t="str">
        <f t="shared" si="0"/>
        <v/>
      </c>
      <c r="D7" s="3" t="str">
        <f t="shared" si="0"/>
        <v>X</v>
      </c>
      <c r="E7" s="3" t="str">
        <f t="shared" si="0"/>
        <v/>
      </c>
      <c r="F7" s="3" t="str">
        <f t="shared" si="0"/>
        <v/>
      </c>
      <c r="G7" s="3" t="str">
        <f t="shared" si="0"/>
        <v/>
      </c>
      <c r="H7" s="3" t="str">
        <f t="shared" si="0"/>
        <v/>
      </c>
      <c r="I7" s="3"/>
      <c r="J7" s="3" t="str">
        <f t="shared" si="0"/>
        <v/>
      </c>
      <c r="K7" s="3"/>
      <c r="L7" s="3" t="str">
        <f t="shared" si="0"/>
        <v/>
      </c>
      <c r="M7" s="3"/>
      <c r="N7" s="3"/>
      <c r="O7" s="3" t="str">
        <f t="shared" si="1"/>
        <v/>
      </c>
      <c r="P7" s="3" t="str">
        <f t="shared" si="1"/>
        <v>X</v>
      </c>
      <c r="Q7" s="3" t="str">
        <f t="shared" si="1"/>
        <v/>
      </c>
      <c r="R7" s="3" t="str">
        <f t="shared" si="1"/>
        <v/>
      </c>
      <c r="S7" s="3"/>
      <c r="T7" s="3" t="str">
        <f t="shared" si="1"/>
        <v/>
      </c>
      <c r="U7" s="11"/>
    </row>
    <row r="8" spans="1:21" ht="42" customHeight="1" x14ac:dyDescent="0.3">
      <c r="A8" s="3" t="s">
        <v>78</v>
      </c>
      <c r="B8" s="16" t="str">
        <f t="shared" si="0"/>
        <v>X</v>
      </c>
      <c r="C8" s="3" t="str">
        <f t="shared" si="0"/>
        <v>X</v>
      </c>
      <c r="D8" s="3" t="str">
        <f t="shared" si="0"/>
        <v>X</v>
      </c>
      <c r="E8" s="3" t="str">
        <f t="shared" si="0"/>
        <v/>
      </c>
      <c r="F8" s="3" t="str">
        <f t="shared" si="0"/>
        <v/>
      </c>
      <c r="G8" s="3" t="str">
        <f t="shared" si="0"/>
        <v>X</v>
      </c>
      <c r="H8" s="3" t="str">
        <f t="shared" si="0"/>
        <v/>
      </c>
      <c r="I8" s="3"/>
      <c r="J8" s="3" t="str">
        <f t="shared" si="0"/>
        <v/>
      </c>
      <c r="K8" s="3" t="s">
        <v>188</v>
      </c>
      <c r="L8" s="3" t="str">
        <f t="shared" si="0"/>
        <v/>
      </c>
      <c r="M8" s="3"/>
      <c r="N8" s="3"/>
      <c r="O8" s="3" t="str">
        <f t="shared" si="1"/>
        <v>X</v>
      </c>
      <c r="P8" s="3" t="str">
        <f t="shared" si="1"/>
        <v/>
      </c>
      <c r="Q8" s="3" t="str">
        <f t="shared" si="1"/>
        <v/>
      </c>
      <c r="R8" s="3" t="str">
        <f t="shared" si="1"/>
        <v>X</v>
      </c>
      <c r="S8" s="3"/>
      <c r="T8" s="3" t="str">
        <f t="shared" si="1"/>
        <v>X</v>
      </c>
      <c r="U8" s="11"/>
    </row>
    <row r="9" spans="1:21" ht="42" customHeight="1" x14ac:dyDescent="0.3">
      <c r="A9" s="3" t="s">
        <v>79</v>
      </c>
      <c r="B9" s="16" t="str">
        <f t="shared" si="0"/>
        <v/>
      </c>
      <c r="C9" s="3" t="str">
        <f t="shared" si="0"/>
        <v/>
      </c>
      <c r="D9" s="3" t="str">
        <f t="shared" si="0"/>
        <v>X</v>
      </c>
      <c r="E9" s="3" t="str">
        <f t="shared" si="0"/>
        <v/>
      </c>
      <c r="F9" s="3" t="str">
        <f t="shared" si="0"/>
        <v/>
      </c>
      <c r="G9" s="3" t="str">
        <f t="shared" si="0"/>
        <v/>
      </c>
      <c r="H9" s="3" t="str">
        <f t="shared" si="0"/>
        <v/>
      </c>
      <c r="I9" s="3"/>
      <c r="J9" s="3" t="str">
        <f t="shared" si="0"/>
        <v/>
      </c>
      <c r="K9" s="3"/>
      <c r="L9" s="3" t="str">
        <f t="shared" si="0"/>
        <v/>
      </c>
      <c r="M9" s="3"/>
      <c r="N9" s="3"/>
      <c r="O9" s="3" t="str">
        <f t="shared" si="1"/>
        <v/>
      </c>
      <c r="P9" s="3" t="str">
        <f t="shared" si="1"/>
        <v/>
      </c>
      <c r="Q9" s="3" t="str">
        <f t="shared" si="1"/>
        <v/>
      </c>
      <c r="R9" s="3" t="str">
        <f t="shared" si="1"/>
        <v/>
      </c>
      <c r="S9" s="3"/>
      <c r="T9" s="3" t="str">
        <f t="shared" si="1"/>
        <v/>
      </c>
      <c r="U9" s="11"/>
    </row>
    <row r="10" spans="1:21" ht="42" customHeight="1" x14ac:dyDescent="0.3">
      <c r="A10" s="3" t="s">
        <v>80</v>
      </c>
      <c r="B10" s="16" t="str">
        <f t="shared" si="0"/>
        <v>X</v>
      </c>
      <c r="C10" s="3" t="str">
        <f t="shared" si="0"/>
        <v>X</v>
      </c>
      <c r="D10" s="3" t="str">
        <f t="shared" si="0"/>
        <v>X</v>
      </c>
      <c r="E10" s="3" t="str">
        <f t="shared" si="0"/>
        <v/>
      </c>
      <c r="F10" s="3" t="str">
        <f t="shared" si="0"/>
        <v/>
      </c>
      <c r="G10" s="3" t="str">
        <f t="shared" si="0"/>
        <v/>
      </c>
      <c r="H10" s="3" t="str">
        <f t="shared" si="0"/>
        <v/>
      </c>
      <c r="I10" s="3"/>
      <c r="J10" s="3" t="str">
        <f t="shared" si="0"/>
        <v/>
      </c>
      <c r="K10" s="3"/>
      <c r="L10" s="3" t="str">
        <f t="shared" si="0"/>
        <v/>
      </c>
      <c r="M10" s="3"/>
      <c r="N10" s="3"/>
      <c r="O10" s="3" t="str">
        <f t="shared" si="1"/>
        <v/>
      </c>
      <c r="P10" s="3" t="str">
        <f t="shared" si="1"/>
        <v>X</v>
      </c>
      <c r="Q10" s="3" t="str">
        <f t="shared" si="1"/>
        <v/>
      </c>
      <c r="R10" s="3" t="str">
        <f t="shared" si="1"/>
        <v/>
      </c>
      <c r="S10" s="3"/>
      <c r="T10" s="3" t="str">
        <f t="shared" si="1"/>
        <v/>
      </c>
      <c r="U10" s="11"/>
    </row>
    <row r="11" spans="1:21" ht="42" customHeight="1" x14ac:dyDescent="0.3">
      <c r="A11" s="3" t="s">
        <v>81</v>
      </c>
      <c r="B11" s="16" t="str">
        <f t="shared" si="0"/>
        <v>X</v>
      </c>
      <c r="C11" s="3" t="str">
        <f t="shared" si="0"/>
        <v>X</v>
      </c>
      <c r="D11" s="3" t="str">
        <f t="shared" si="0"/>
        <v>X</v>
      </c>
      <c r="E11" s="3" t="str">
        <f t="shared" si="0"/>
        <v/>
      </c>
      <c r="F11" s="3" t="str">
        <f t="shared" si="0"/>
        <v/>
      </c>
      <c r="G11" s="3" t="str">
        <f t="shared" si="0"/>
        <v/>
      </c>
      <c r="H11" s="3" t="str">
        <f t="shared" si="0"/>
        <v/>
      </c>
      <c r="I11" s="3"/>
      <c r="J11" s="3" t="str">
        <f t="shared" si="0"/>
        <v/>
      </c>
      <c r="K11" s="3"/>
      <c r="L11" s="3" t="str">
        <f t="shared" si="0"/>
        <v/>
      </c>
      <c r="M11" s="3"/>
      <c r="N11" s="3"/>
      <c r="O11" s="3" t="str">
        <f t="shared" si="1"/>
        <v/>
      </c>
      <c r="P11" s="3" t="str">
        <f t="shared" si="1"/>
        <v>X</v>
      </c>
      <c r="Q11" s="3" t="str">
        <f t="shared" si="1"/>
        <v/>
      </c>
      <c r="R11" s="3" t="str">
        <f t="shared" si="1"/>
        <v/>
      </c>
      <c r="S11" s="3"/>
      <c r="T11" s="3" t="str">
        <f t="shared" si="1"/>
        <v/>
      </c>
      <c r="U11" s="11"/>
    </row>
    <row r="12" spans="1:21" ht="42" customHeight="1" x14ac:dyDescent="0.3">
      <c r="A12" s="3" t="s">
        <v>189</v>
      </c>
      <c r="B12" s="16" t="s">
        <v>188</v>
      </c>
      <c r="C12" s="3" t="s">
        <v>188</v>
      </c>
      <c r="D12" s="3" t="s">
        <v>188</v>
      </c>
      <c r="E12" s="3"/>
      <c r="F12" s="3"/>
      <c r="G12" s="3"/>
      <c r="H12" s="3"/>
      <c r="I12" s="3"/>
      <c r="J12" s="3"/>
      <c r="K12" s="3"/>
      <c r="L12" s="3"/>
      <c r="M12" s="3"/>
      <c r="N12" s="3"/>
      <c r="O12" s="3"/>
      <c r="P12" s="3" t="s">
        <v>188</v>
      </c>
      <c r="Q12" s="3"/>
      <c r="R12" s="3"/>
      <c r="S12" s="3"/>
      <c r="T12" s="3"/>
      <c r="U12" s="11"/>
    </row>
    <row r="13" spans="1:21" ht="42" customHeight="1" x14ac:dyDescent="0.3">
      <c r="A13" s="3" t="s">
        <v>82</v>
      </c>
      <c r="B13" s="16" t="str">
        <f t="shared" si="0"/>
        <v>X</v>
      </c>
      <c r="C13" s="3" t="str">
        <f t="shared" si="0"/>
        <v>X</v>
      </c>
      <c r="D13" s="3" t="str">
        <f t="shared" si="0"/>
        <v>X</v>
      </c>
      <c r="E13" s="3" t="str">
        <f t="shared" si="0"/>
        <v/>
      </c>
      <c r="F13" s="3" t="str">
        <f t="shared" si="0"/>
        <v/>
      </c>
      <c r="G13" s="3" t="str">
        <f t="shared" si="0"/>
        <v/>
      </c>
      <c r="H13" s="3" t="str">
        <f t="shared" si="0"/>
        <v/>
      </c>
      <c r="I13" s="3"/>
      <c r="J13" s="3" t="str">
        <f t="shared" si="0"/>
        <v/>
      </c>
      <c r="K13" s="3"/>
      <c r="L13" s="3" t="str">
        <f t="shared" si="0"/>
        <v/>
      </c>
      <c r="M13" s="3"/>
      <c r="N13" s="3"/>
      <c r="O13" s="3" t="str">
        <f t="shared" si="1"/>
        <v/>
      </c>
      <c r="P13" s="3" t="str">
        <f t="shared" si="1"/>
        <v>X</v>
      </c>
      <c r="Q13" s="3" t="str">
        <f t="shared" si="1"/>
        <v/>
      </c>
      <c r="R13" s="3" t="str">
        <f t="shared" si="1"/>
        <v/>
      </c>
      <c r="S13" s="3"/>
      <c r="T13" s="3" t="str">
        <f t="shared" si="1"/>
        <v/>
      </c>
      <c r="U13" s="11"/>
    </row>
    <row r="14" spans="1:21" ht="42" customHeight="1" x14ac:dyDescent="0.3">
      <c r="A14" s="3" t="s">
        <v>83</v>
      </c>
      <c r="B14" s="16" t="str">
        <f t="shared" ref="B14:L23" si="2">IFERROR(IF(VLOOKUP(B$1&amp;$A14,SA_Earns_Lookup,3,FALSE)=$A14,"X",""),"")</f>
        <v>X</v>
      </c>
      <c r="C14" s="3" t="str">
        <f t="shared" si="2"/>
        <v>X</v>
      </c>
      <c r="D14" s="3" t="str">
        <f t="shared" si="2"/>
        <v>X</v>
      </c>
      <c r="E14" s="3" t="str">
        <f t="shared" si="2"/>
        <v/>
      </c>
      <c r="F14" s="3" t="str">
        <f t="shared" si="2"/>
        <v/>
      </c>
      <c r="G14" s="3" t="str">
        <f t="shared" si="2"/>
        <v/>
      </c>
      <c r="H14" s="3" t="str">
        <f t="shared" si="2"/>
        <v/>
      </c>
      <c r="I14" s="3"/>
      <c r="J14" s="3" t="str">
        <f t="shared" si="2"/>
        <v/>
      </c>
      <c r="K14" s="3"/>
      <c r="L14" s="3" t="str">
        <f t="shared" si="2"/>
        <v/>
      </c>
      <c r="M14" s="3"/>
      <c r="N14" s="3"/>
      <c r="O14" s="3" t="str">
        <f t="shared" ref="O14:T23" si="3">IFERROR(IF(VLOOKUP(O$1&amp;$A14,SA_Earns_Lookup,3,FALSE)=$A14,"X",""),"")</f>
        <v/>
      </c>
      <c r="P14" s="3" t="str">
        <f t="shared" si="3"/>
        <v>X</v>
      </c>
      <c r="Q14" s="3" t="str">
        <f t="shared" si="3"/>
        <v/>
      </c>
      <c r="R14" s="3" t="str">
        <f t="shared" si="3"/>
        <v/>
      </c>
      <c r="S14" s="3"/>
      <c r="T14" s="3" t="str">
        <f t="shared" si="3"/>
        <v/>
      </c>
      <c r="U14" s="11"/>
    </row>
    <row r="15" spans="1:21" ht="42" customHeight="1" x14ac:dyDescent="0.3">
      <c r="A15" s="3" t="s">
        <v>13</v>
      </c>
      <c r="B15" s="16" t="str">
        <f t="shared" si="2"/>
        <v/>
      </c>
      <c r="C15" s="3" t="str">
        <f t="shared" si="2"/>
        <v/>
      </c>
      <c r="D15" s="3" t="str">
        <f t="shared" si="2"/>
        <v>X</v>
      </c>
      <c r="E15" s="3" t="str">
        <f t="shared" si="2"/>
        <v/>
      </c>
      <c r="F15" s="3" t="str">
        <f t="shared" si="2"/>
        <v/>
      </c>
      <c r="G15" s="3" t="str">
        <f t="shared" si="2"/>
        <v/>
      </c>
      <c r="H15" s="3" t="str">
        <f t="shared" si="2"/>
        <v>X</v>
      </c>
      <c r="I15" s="3"/>
      <c r="J15" s="3" t="str">
        <f t="shared" si="2"/>
        <v/>
      </c>
      <c r="K15" s="3"/>
      <c r="L15" s="3" t="str">
        <f t="shared" si="2"/>
        <v/>
      </c>
      <c r="M15" s="3"/>
      <c r="N15" s="3"/>
      <c r="O15" s="3" t="str">
        <f t="shared" si="3"/>
        <v/>
      </c>
      <c r="P15" s="3" t="str">
        <f t="shared" si="3"/>
        <v/>
      </c>
      <c r="Q15" s="3" t="str">
        <f t="shared" si="3"/>
        <v/>
      </c>
      <c r="R15" s="3" t="str">
        <f t="shared" si="3"/>
        <v/>
      </c>
      <c r="S15" s="3"/>
      <c r="T15" s="3" t="str">
        <f t="shared" si="3"/>
        <v/>
      </c>
      <c r="U15" s="11"/>
    </row>
    <row r="16" spans="1:21" ht="42" customHeight="1" x14ac:dyDescent="0.3">
      <c r="A16" s="3" t="s">
        <v>84</v>
      </c>
      <c r="B16" s="16" t="str">
        <f t="shared" si="2"/>
        <v>X</v>
      </c>
      <c r="C16" s="3" t="str">
        <f t="shared" si="2"/>
        <v>X</v>
      </c>
      <c r="D16" s="3" t="str">
        <f t="shared" si="2"/>
        <v>X</v>
      </c>
      <c r="E16" s="3" t="str">
        <f t="shared" si="2"/>
        <v/>
      </c>
      <c r="F16" s="3" t="str">
        <f t="shared" si="2"/>
        <v/>
      </c>
      <c r="G16" s="3" t="str">
        <f t="shared" si="2"/>
        <v/>
      </c>
      <c r="H16" s="3" t="str">
        <f t="shared" si="2"/>
        <v/>
      </c>
      <c r="I16" s="3"/>
      <c r="J16" s="3" t="str">
        <f t="shared" si="2"/>
        <v/>
      </c>
      <c r="K16" s="3"/>
      <c r="L16" s="3" t="str">
        <f t="shared" si="2"/>
        <v/>
      </c>
      <c r="M16" s="3"/>
      <c r="N16" s="3"/>
      <c r="O16" s="3" t="str">
        <f t="shared" si="3"/>
        <v/>
      </c>
      <c r="P16" s="3" t="str">
        <f t="shared" si="3"/>
        <v>X</v>
      </c>
      <c r="Q16" s="3" t="str">
        <f t="shared" si="3"/>
        <v/>
      </c>
      <c r="R16" s="3" t="str">
        <f t="shared" si="3"/>
        <v/>
      </c>
      <c r="S16" s="3"/>
      <c r="T16" s="3" t="str">
        <f t="shared" si="3"/>
        <v/>
      </c>
      <c r="U16" s="11"/>
    </row>
    <row r="17" spans="1:21" ht="42" customHeight="1" x14ac:dyDescent="0.3">
      <c r="A17" s="3" t="s">
        <v>85</v>
      </c>
      <c r="B17" s="16" t="str">
        <f t="shared" si="2"/>
        <v>X</v>
      </c>
      <c r="C17" s="3" t="str">
        <f t="shared" si="2"/>
        <v>X</v>
      </c>
      <c r="D17" s="3" t="str">
        <f t="shared" si="2"/>
        <v>X</v>
      </c>
      <c r="E17" s="3" t="str">
        <f t="shared" si="2"/>
        <v/>
      </c>
      <c r="F17" s="3" t="str">
        <f t="shared" si="2"/>
        <v/>
      </c>
      <c r="G17" s="3" t="str">
        <f t="shared" si="2"/>
        <v/>
      </c>
      <c r="H17" s="3" t="str">
        <f t="shared" si="2"/>
        <v/>
      </c>
      <c r="I17" s="3"/>
      <c r="J17" s="3" t="str">
        <f t="shared" si="2"/>
        <v/>
      </c>
      <c r="K17" s="3"/>
      <c r="L17" s="3" t="str">
        <f t="shared" si="2"/>
        <v>X</v>
      </c>
      <c r="M17" s="3"/>
      <c r="N17" s="3"/>
      <c r="O17" s="3" t="str">
        <f t="shared" si="3"/>
        <v/>
      </c>
      <c r="P17" s="3" t="str">
        <f t="shared" si="3"/>
        <v>X</v>
      </c>
      <c r="Q17" s="3" t="str">
        <f t="shared" si="3"/>
        <v/>
      </c>
      <c r="R17" s="3" t="str">
        <f t="shared" si="3"/>
        <v/>
      </c>
      <c r="S17" s="3"/>
      <c r="T17" s="3" t="str">
        <f t="shared" si="3"/>
        <v/>
      </c>
      <c r="U17" s="11"/>
    </row>
    <row r="18" spans="1:21" ht="42" customHeight="1" x14ac:dyDescent="0.3">
      <c r="A18" s="3" t="s">
        <v>86</v>
      </c>
      <c r="B18" s="16" t="str">
        <f t="shared" si="2"/>
        <v>X</v>
      </c>
      <c r="C18" s="3" t="str">
        <f t="shared" si="2"/>
        <v>X</v>
      </c>
      <c r="D18" s="3" t="str">
        <f t="shared" si="2"/>
        <v>X</v>
      </c>
      <c r="E18" s="3" t="str">
        <f t="shared" si="2"/>
        <v/>
      </c>
      <c r="F18" s="3" t="str">
        <f t="shared" si="2"/>
        <v/>
      </c>
      <c r="G18" s="3" t="str">
        <f t="shared" si="2"/>
        <v/>
      </c>
      <c r="H18" s="3" t="str">
        <f t="shared" si="2"/>
        <v/>
      </c>
      <c r="I18" s="3"/>
      <c r="J18" s="3" t="str">
        <f t="shared" si="2"/>
        <v/>
      </c>
      <c r="K18" s="3"/>
      <c r="L18" s="3" t="str">
        <f t="shared" si="2"/>
        <v/>
      </c>
      <c r="M18" s="3"/>
      <c r="N18" s="3"/>
      <c r="O18" s="3" t="str">
        <f t="shared" si="3"/>
        <v/>
      </c>
      <c r="P18" s="3" t="str">
        <f t="shared" si="3"/>
        <v>X</v>
      </c>
      <c r="Q18" s="3" t="str">
        <f t="shared" si="3"/>
        <v/>
      </c>
      <c r="R18" s="3" t="str">
        <f t="shared" si="3"/>
        <v/>
      </c>
      <c r="S18" s="3"/>
      <c r="T18" s="3" t="str">
        <f t="shared" si="3"/>
        <v/>
      </c>
      <c r="U18" s="11"/>
    </row>
    <row r="19" spans="1:21" ht="42" customHeight="1" x14ac:dyDescent="0.3">
      <c r="A19" s="3" t="s">
        <v>87</v>
      </c>
      <c r="B19" s="16" t="str">
        <f t="shared" si="2"/>
        <v/>
      </c>
      <c r="C19" s="3" t="str">
        <f t="shared" si="2"/>
        <v/>
      </c>
      <c r="D19" s="3" t="str">
        <f t="shared" si="2"/>
        <v>X</v>
      </c>
      <c r="E19" s="3" t="str">
        <f t="shared" si="2"/>
        <v/>
      </c>
      <c r="F19" s="3" t="str">
        <f t="shared" si="2"/>
        <v/>
      </c>
      <c r="G19" s="3" t="str">
        <f t="shared" si="2"/>
        <v/>
      </c>
      <c r="H19" s="3" t="str">
        <f t="shared" si="2"/>
        <v/>
      </c>
      <c r="I19" s="3"/>
      <c r="J19" s="3" t="str">
        <f t="shared" si="2"/>
        <v/>
      </c>
      <c r="K19" s="3"/>
      <c r="L19" s="3" t="str">
        <f t="shared" si="2"/>
        <v/>
      </c>
      <c r="M19" s="3"/>
      <c r="N19" s="3"/>
      <c r="O19" s="3" t="str">
        <f t="shared" si="3"/>
        <v/>
      </c>
      <c r="P19" s="3" t="str">
        <f t="shared" si="3"/>
        <v/>
      </c>
      <c r="Q19" s="3" t="str">
        <f t="shared" si="3"/>
        <v/>
      </c>
      <c r="R19" s="3" t="str">
        <f t="shared" si="3"/>
        <v/>
      </c>
      <c r="S19" s="3"/>
      <c r="T19" s="3" t="str">
        <f t="shared" si="3"/>
        <v/>
      </c>
      <c r="U19" s="11"/>
    </row>
    <row r="20" spans="1:21" ht="42" customHeight="1" x14ac:dyDescent="0.3">
      <c r="A20" s="3" t="s">
        <v>88</v>
      </c>
      <c r="B20" s="16" t="str">
        <f t="shared" si="2"/>
        <v>X</v>
      </c>
      <c r="C20" s="3" t="str">
        <f t="shared" si="2"/>
        <v>X</v>
      </c>
      <c r="D20" s="3" t="str">
        <f t="shared" si="2"/>
        <v>X</v>
      </c>
      <c r="E20" s="3" t="str">
        <f t="shared" si="2"/>
        <v/>
      </c>
      <c r="F20" s="3" t="str">
        <f t="shared" si="2"/>
        <v>X</v>
      </c>
      <c r="G20" s="3" t="str">
        <f t="shared" si="2"/>
        <v/>
      </c>
      <c r="H20" s="3" t="str">
        <f t="shared" si="2"/>
        <v/>
      </c>
      <c r="I20" s="3"/>
      <c r="J20" s="3" t="str">
        <f t="shared" si="2"/>
        <v/>
      </c>
      <c r="K20" s="3"/>
      <c r="L20" s="3" t="str">
        <f t="shared" si="2"/>
        <v/>
      </c>
      <c r="M20" s="3"/>
      <c r="N20" s="3"/>
      <c r="O20" s="3" t="str">
        <f t="shared" si="3"/>
        <v/>
      </c>
      <c r="P20" s="3" t="str">
        <f t="shared" si="3"/>
        <v>X</v>
      </c>
      <c r="Q20" s="3" t="str">
        <f t="shared" si="3"/>
        <v/>
      </c>
      <c r="R20" s="3" t="str">
        <f t="shared" si="3"/>
        <v/>
      </c>
      <c r="S20" s="3"/>
      <c r="T20" s="3" t="str">
        <f t="shared" si="3"/>
        <v/>
      </c>
      <c r="U20" s="11"/>
    </row>
    <row r="21" spans="1:21" ht="42" customHeight="1" x14ac:dyDescent="0.3">
      <c r="A21" s="3" t="s">
        <v>89</v>
      </c>
      <c r="B21" s="16" t="str">
        <f t="shared" si="2"/>
        <v>X</v>
      </c>
      <c r="C21" s="3" t="str">
        <f t="shared" si="2"/>
        <v>X</v>
      </c>
      <c r="D21" s="3" t="str">
        <f t="shared" si="2"/>
        <v>X</v>
      </c>
      <c r="E21" s="3" t="str">
        <f t="shared" si="2"/>
        <v/>
      </c>
      <c r="F21" s="3" t="str">
        <f t="shared" si="2"/>
        <v/>
      </c>
      <c r="G21" s="3" t="str">
        <f t="shared" si="2"/>
        <v/>
      </c>
      <c r="H21" s="3" t="str">
        <f t="shared" si="2"/>
        <v/>
      </c>
      <c r="I21" s="3"/>
      <c r="J21" s="3" t="str">
        <f t="shared" si="2"/>
        <v/>
      </c>
      <c r="K21" s="3"/>
      <c r="L21" s="3" t="str">
        <f t="shared" si="2"/>
        <v/>
      </c>
      <c r="M21" s="3"/>
      <c r="N21" s="3"/>
      <c r="O21" s="3" t="str">
        <f t="shared" si="3"/>
        <v/>
      </c>
      <c r="P21" s="3" t="str">
        <f t="shared" si="3"/>
        <v>X</v>
      </c>
      <c r="Q21" s="3" t="str">
        <f t="shared" si="3"/>
        <v/>
      </c>
      <c r="R21" s="3" t="str">
        <f t="shared" si="3"/>
        <v/>
      </c>
      <c r="S21" s="3"/>
      <c r="T21" s="3" t="str">
        <f t="shared" si="3"/>
        <v/>
      </c>
      <c r="U21" s="11"/>
    </row>
    <row r="22" spans="1:21" ht="42" customHeight="1" x14ac:dyDescent="0.3">
      <c r="A22" s="3" t="s">
        <v>90</v>
      </c>
      <c r="B22" s="16" t="str">
        <f t="shared" si="2"/>
        <v>X</v>
      </c>
      <c r="C22" s="3" t="str">
        <f t="shared" si="2"/>
        <v>X</v>
      </c>
      <c r="D22" s="3" t="str">
        <f t="shared" si="2"/>
        <v>X</v>
      </c>
      <c r="E22" s="3" t="str">
        <f t="shared" si="2"/>
        <v/>
      </c>
      <c r="F22" s="3" t="str">
        <f t="shared" si="2"/>
        <v/>
      </c>
      <c r="G22" s="3" t="str">
        <f t="shared" si="2"/>
        <v/>
      </c>
      <c r="H22" s="3" t="str">
        <f t="shared" si="2"/>
        <v/>
      </c>
      <c r="I22" s="3"/>
      <c r="J22" s="3" t="str">
        <f t="shared" si="2"/>
        <v/>
      </c>
      <c r="K22" s="3"/>
      <c r="L22" s="3" t="str">
        <f t="shared" si="2"/>
        <v/>
      </c>
      <c r="M22" s="3"/>
      <c r="N22" s="3"/>
      <c r="O22" s="3" t="str">
        <f t="shared" si="3"/>
        <v/>
      </c>
      <c r="P22" s="3" t="str">
        <f t="shared" si="3"/>
        <v>X</v>
      </c>
      <c r="Q22" s="3" t="str">
        <f t="shared" si="3"/>
        <v/>
      </c>
      <c r="R22" s="3" t="str">
        <f t="shared" si="3"/>
        <v/>
      </c>
      <c r="S22" s="3"/>
      <c r="T22" s="3" t="str">
        <f t="shared" si="3"/>
        <v/>
      </c>
      <c r="U22" s="11"/>
    </row>
    <row r="23" spans="1:21" ht="42" customHeight="1" x14ac:dyDescent="0.3">
      <c r="A23" s="3" t="s">
        <v>91</v>
      </c>
      <c r="B23" s="16" t="str">
        <f t="shared" si="2"/>
        <v>X</v>
      </c>
      <c r="C23" s="3" t="str">
        <f t="shared" si="2"/>
        <v>X</v>
      </c>
      <c r="D23" s="3" t="str">
        <f t="shared" si="2"/>
        <v>X</v>
      </c>
      <c r="E23" s="3" t="str">
        <f t="shared" si="2"/>
        <v/>
      </c>
      <c r="F23" s="3" t="str">
        <f t="shared" si="2"/>
        <v/>
      </c>
      <c r="G23" s="3" t="str">
        <f t="shared" si="2"/>
        <v/>
      </c>
      <c r="H23" s="3" t="str">
        <f t="shared" si="2"/>
        <v/>
      </c>
      <c r="I23" s="3"/>
      <c r="J23" s="3" t="str">
        <f t="shared" si="2"/>
        <v/>
      </c>
      <c r="K23" s="3" t="s">
        <v>188</v>
      </c>
      <c r="L23" s="3" t="str">
        <f t="shared" si="2"/>
        <v/>
      </c>
      <c r="M23" s="3"/>
      <c r="N23" s="3"/>
      <c r="O23" s="3" t="str">
        <f t="shared" si="3"/>
        <v>X</v>
      </c>
      <c r="P23" s="3" t="str">
        <f t="shared" si="3"/>
        <v/>
      </c>
      <c r="Q23" s="3" t="str">
        <f t="shared" si="3"/>
        <v/>
      </c>
      <c r="R23" s="3" t="str">
        <f t="shared" si="3"/>
        <v>X</v>
      </c>
      <c r="S23" s="3"/>
      <c r="T23" s="3" t="str">
        <f t="shared" si="3"/>
        <v>X</v>
      </c>
      <c r="U23" s="11"/>
    </row>
    <row r="24" spans="1:21" ht="42" customHeight="1" x14ac:dyDescent="0.3">
      <c r="A24" s="3" t="s">
        <v>92</v>
      </c>
      <c r="B24" s="16" t="str">
        <f t="shared" ref="B24:L33" si="4">IFERROR(IF(VLOOKUP(B$1&amp;$A24,SA_Earns_Lookup,3,FALSE)=$A24,"X",""),"")</f>
        <v/>
      </c>
      <c r="C24" s="3" t="str">
        <f t="shared" si="4"/>
        <v/>
      </c>
      <c r="D24" s="3" t="str">
        <f t="shared" si="4"/>
        <v>X</v>
      </c>
      <c r="E24" s="3" t="str">
        <f t="shared" si="4"/>
        <v/>
      </c>
      <c r="F24" s="3" t="str">
        <f t="shared" si="4"/>
        <v/>
      </c>
      <c r="G24" s="3" t="str">
        <f t="shared" si="4"/>
        <v/>
      </c>
      <c r="H24" s="3" t="str">
        <f t="shared" si="4"/>
        <v/>
      </c>
      <c r="I24" s="3"/>
      <c r="J24" s="3" t="str">
        <f t="shared" si="4"/>
        <v/>
      </c>
      <c r="K24" s="3"/>
      <c r="L24" s="3" t="str">
        <f t="shared" si="4"/>
        <v/>
      </c>
      <c r="M24" s="3"/>
      <c r="N24" s="3"/>
      <c r="O24" s="3" t="str">
        <f t="shared" ref="O24:T33" si="5">IFERROR(IF(VLOOKUP(O$1&amp;$A24,SA_Earns_Lookup,3,FALSE)=$A24,"X",""),"")</f>
        <v/>
      </c>
      <c r="P24" s="3" t="str">
        <f t="shared" si="5"/>
        <v>X</v>
      </c>
      <c r="Q24" s="3" t="str">
        <f t="shared" si="5"/>
        <v/>
      </c>
      <c r="R24" s="3" t="str">
        <f t="shared" si="5"/>
        <v/>
      </c>
      <c r="S24" s="3"/>
      <c r="T24" s="3" t="str">
        <f t="shared" si="5"/>
        <v/>
      </c>
      <c r="U24" s="11"/>
    </row>
    <row r="25" spans="1:21" ht="42" customHeight="1" x14ac:dyDescent="0.3">
      <c r="A25" s="3" t="s">
        <v>93</v>
      </c>
      <c r="B25" s="16" t="str">
        <f t="shared" si="4"/>
        <v/>
      </c>
      <c r="C25" s="3" t="str">
        <f t="shared" si="4"/>
        <v/>
      </c>
      <c r="D25" s="3" t="str">
        <f t="shared" si="4"/>
        <v>X</v>
      </c>
      <c r="E25" s="3" t="str">
        <f t="shared" si="4"/>
        <v/>
      </c>
      <c r="F25" s="3" t="str">
        <f t="shared" si="4"/>
        <v/>
      </c>
      <c r="G25" s="3" t="str">
        <f t="shared" si="4"/>
        <v/>
      </c>
      <c r="H25" s="3" t="str">
        <f t="shared" si="4"/>
        <v/>
      </c>
      <c r="I25" s="3"/>
      <c r="J25" s="3" t="str">
        <f t="shared" si="4"/>
        <v/>
      </c>
      <c r="K25" s="3"/>
      <c r="L25" s="3" t="str">
        <f t="shared" si="4"/>
        <v/>
      </c>
      <c r="M25" s="3"/>
      <c r="N25" s="3"/>
      <c r="O25" s="3" t="str">
        <f t="shared" si="5"/>
        <v/>
      </c>
      <c r="P25" s="3" t="str">
        <f t="shared" si="5"/>
        <v/>
      </c>
      <c r="Q25" s="3" t="str">
        <f t="shared" si="5"/>
        <v/>
      </c>
      <c r="R25" s="3" t="str">
        <f t="shared" si="5"/>
        <v/>
      </c>
      <c r="S25" s="3"/>
      <c r="T25" s="3" t="str">
        <f t="shared" si="5"/>
        <v/>
      </c>
      <c r="U25" s="11"/>
    </row>
    <row r="26" spans="1:21" ht="42" customHeight="1" x14ac:dyDescent="0.3">
      <c r="A26" s="3" t="s">
        <v>94</v>
      </c>
      <c r="B26" s="16" t="str">
        <f t="shared" si="4"/>
        <v/>
      </c>
      <c r="C26" s="3" t="str">
        <f t="shared" si="4"/>
        <v/>
      </c>
      <c r="D26" s="3" t="str">
        <f t="shared" si="4"/>
        <v>X</v>
      </c>
      <c r="E26" s="3" t="str">
        <f t="shared" si="4"/>
        <v/>
      </c>
      <c r="F26" s="3" t="str">
        <f t="shared" si="4"/>
        <v/>
      </c>
      <c r="G26" s="3" t="str">
        <f t="shared" si="4"/>
        <v/>
      </c>
      <c r="H26" s="3" t="str">
        <f t="shared" si="4"/>
        <v/>
      </c>
      <c r="I26" s="3"/>
      <c r="J26" s="3" t="str">
        <f t="shared" si="4"/>
        <v/>
      </c>
      <c r="K26" s="3"/>
      <c r="L26" s="3" t="str">
        <f t="shared" si="4"/>
        <v/>
      </c>
      <c r="M26" s="3"/>
      <c r="N26" s="3"/>
      <c r="O26" s="3" t="str">
        <f t="shared" si="5"/>
        <v/>
      </c>
      <c r="P26" s="3" t="str">
        <f t="shared" si="5"/>
        <v/>
      </c>
      <c r="Q26" s="3" t="str">
        <f t="shared" si="5"/>
        <v/>
      </c>
      <c r="R26" s="3" t="str">
        <f t="shared" si="5"/>
        <v/>
      </c>
      <c r="S26" s="3"/>
      <c r="T26" s="3" t="str">
        <f t="shared" si="5"/>
        <v/>
      </c>
      <c r="U26" s="11"/>
    </row>
    <row r="27" spans="1:21" ht="42" customHeight="1" x14ac:dyDescent="0.3">
      <c r="A27" s="3" t="s">
        <v>95</v>
      </c>
      <c r="B27" s="16" t="str">
        <f t="shared" si="4"/>
        <v/>
      </c>
      <c r="C27" s="3" t="str">
        <f t="shared" si="4"/>
        <v/>
      </c>
      <c r="D27" s="3" t="str">
        <f t="shared" si="4"/>
        <v/>
      </c>
      <c r="E27" s="3" t="str">
        <f t="shared" si="4"/>
        <v/>
      </c>
      <c r="F27" s="3" t="str">
        <f t="shared" si="4"/>
        <v/>
      </c>
      <c r="G27" s="3" t="str">
        <f t="shared" si="4"/>
        <v/>
      </c>
      <c r="H27" s="3" t="str">
        <f t="shared" si="4"/>
        <v/>
      </c>
      <c r="I27" s="3"/>
      <c r="J27" s="3" t="str">
        <f t="shared" si="4"/>
        <v/>
      </c>
      <c r="K27" s="3"/>
      <c r="L27" s="3" t="str">
        <f t="shared" si="4"/>
        <v/>
      </c>
      <c r="M27" s="3"/>
      <c r="N27" s="3"/>
      <c r="O27" s="3" t="str">
        <f t="shared" si="5"/>
        <v/>
      </c>
      <c r="P27" s="3" t="str">
        <f t="shared" si="5"/>
        <v/>
      </c>
      <c r="Q27" s="3" t="str">
        <f t="shared" si="5"/>
        <v/>
      </c>
      <c r="R27" s="3" t="str">
        <f t="shared" si="5"/>
        <v/>
      </c>
      <c r="S27" s="3"/>
      <c r="T27" s="3" t="str">
        <f t="shared" si="5"/>
        <v/>
      </c>
      <c r="U27" s="11"/>
    </row>
    <row r="28" spans="1:21" ht="42" customHeight="1" x14ac:dyDescent="0.3">
      <c r="A28" s="3" t="s">
        <v>96</v>
      </c>
      <c r="B28" s="16" t="str">
        <f t="shared" si="4"/>
        <v>X</v>
      </c>
      <c r="C28" s="3" t="str">
        <f t="shared" si="4"/>
        <v>X</v>
      </c>
      <c r="D28" s="3" t="str">
        <f t="shared" si="4"/>
        <v>X</v>
      </c>
      <c r="E28" s="3" t="str">
        <f t="shared" si="4"/>
        <v/>
      </c>
      <c r="F28" s="3" t="str">
        <f t="shared" si="4"/>
        <v/>
      </c>
      <c r="G28" s="3" t="str">
        <f t="shared" si="4"/>
        <v/>
      </c>
      <c r="H28" s="3" t="str">
        <f t="shared" si="4"/>
        <v/>
      </c>
      <c r="I28" s="3"/>
      <c r="J28" s="3" t="str">
        <f t="shared" si="4"/>
        <v/>
      </c>
      <c r="K28" s="3"/>
      <c r="L28" s="3" t="str">
        <f t="shared" si="4"/>
        <v/>
      </c>
      <c r="M28" s="3"/>
      <c r="N28" s="3"/>
      <c r="O28" s="3" t="str">
        <f t="shared" si="5"/>
        <v/>
      </c>
      <c r="P28" s="3" t="str">
        <f t="shared" si="5"/>
        <v>X</v>
      </c>
      <c r="Q28" s="3" t="str">
        <f t="shared" si="5"/>
        <v/>
      </c>
      <c r="R28" s="3" t="str">
        <f t="shared" si="5"/>
        <v/>
      </c>
      <c r="S28" s="3"/>
      <c r="T28" s="3" t="str">
        <f t="shared" si="5"/>
        <v/>
      </c>
      <c r="U28" s="11"/>
    </row>
    <row r="29" spans="1:21" ht="42" customHeight="1" x14ac:dyDescent="0.3">
      <c r="A29" s="3" t="s">
        <v>97</v>
      </c>
      <c r="B29" s="16" t="str">
        <f t="shared" si="4"/>
        <v>X</v>
      </c>
      <c r="C29" s="3" t="str">
        <f t="shared" si="4"/>
        <v>X</v>
      </c>
      <c r="D29" s="3" t="str">
        <f t="shared" si="4"/>
        <v>X</v>
      </c>
      <c r="E29" s="3" t="str">
        <f t="shared" si="4"/>
        <v/>
      </c>
      <c r="F29" s="3" t="str">
        <f t="shared" si="4"/>
        <v/>
      </c>
      <c r="G29" s="3" t="str">
        <f t="shared" si="4"/>
        <v/>
      </c>
      <c r="H29" s="3" t="str">
        <f t="shared" si="4"/>
        <v/>
      </c>
      <c r="I29" s="3"/>
      <c r="J29" s="3" t="str">
        <f t="shared" si="4"/>
        <v/>
      </c>
      <c r="K29" s="3"/>
      <c r="L29" s="3" t="str">
        <f t="shared" si="4"/>
        <v/>
      </c>
      <c r="M29" s="3"/>
      <c r="N29" s="3"/>
      <c r="O29" s="3" t="str">
        <f t="shared" si="5"/>
        <v/>
      </c>
      <c r="P29" s="3" t="str">
        <f t="shared" si="5"/>
        <v>X</v>
      </c>
      <c r="Q29" s="3" t="str">
        <f t="shared" si="5"/>
        <v/>
      </c>
      <c r="R29" s="3" t="str">
        <f t="shared" si="5"/>
        <v/>
      </c>
      <c r="S29" s="3"/>
      <c r="T29" s="3" t="str">
        <f t="shared" si="5"/>
        <v/>
      </c>
      <c r="U29" s="11"/>
    </row>
    <row r="30" spans="1:21" ht="42" customHeight="1" x14ac:dyDescent="0.3">
      <c r="A30" s="3" t="s">
        <v>98</v>
      </c>
      <c r="B30" s="16" t="str">
        <f t="shared" si="4"/>
        <v/>
      </c>
      <c r="C30" s="3" t="str">
        <f t="shared" si="4"/>
        <v/>
      </c>
      <c r="D30" s="3" t="str">
        <f t="shared" si="4"/>
        <v>X</v>
      </c>
      <c r="E30" s="3" t="str">
        <f t="shared" si="4"/>
        <v/>
      </c>
      <c r="F30" s="3" t="str">
        <f t="shared" si="4"/>
        <v/>
      </c>
      <c r="G30" s="3" t="str">
        <f t="shared" si="4"/>
        <v/>
      </c>
      <c r="H30" s="3" t="str">
        <f t="shared" si="4"/>
        <v/>
      </c>
      <c r="I30" s="3"/>
      <c r="J30" s="3" t="str">
        <f t="shared" si="4"/>
        <v/>
      </c>
      <c r="K30" s="3"/>
      <c r="L30" s="3" t="str">
        <f t="shared" si="4"/>
        <v>X</v>
      </c>
      <c r="M30" s="3"/>
      <c r="N30" s="3"/>
      <c r="O30" s="3" t="str">
        <f t="shared" si="5"/>
        <v/>
      </c>
      <c r="P30" s="3" t="str">
        <f t="shared" si="5"/>
        <v>X</v>
      </c>
      <c r="Q30" s="3" t="str">
        <f t="shared" si="5"/>
        <v/>
      </c>
      <c r="R30" s="3" t="str">
        <f t="shared" si="5"/>
        <v/>
      </c>
      <c r="S30" s="3"/>
      <c r="T30" s="3" t="str">
        <f t="shared" si="5"/>
        <v/>
      </c>
      <c r="U30" s="11"/>
    </row>
    <row r="31" spans="1:21" ht="42" customHeight="1" x14ac:dyDescent="0.3">
      <c r="A31" s="3" t="s">
        <v>99</v>
      </c>
      <c r="B31" s="16" t="str">
        <f t="shared" si="4"/>
        <v/>
      </c>
      <c r="C31" s="3" t="str">
        <f t="shared" si="4"/>
        <v/>
      </c>
      <c r="D31" s="3" t="str">
        <f t="shared" si="4"/>
        <v/>
      </c>
      <c r="E31" s="3" t="str">
        <f t="shared" si="4"/>
        <v/>
      </c>
      <c r="F31" s="3" t="str">
        <f t="shared" si="4"/>
        <v/>
      </c>
      <c r="G31" s="3" t="str">
        <f t="shared" si="4"/>
        <v/>
      </c>
      <c r="H31" s="3" t="str">
        <f t="shared" si="4"/>
        <v/>
      </c>
      <c r="I31" s="3"/>
      <c r="J31" s="3" t="str">
        <f t="shared" si="4"/>
        <v/>
      </c>
      <c r="K31" s="3"/>
      <c r="L31" s="3" t="str">
        <f t="shared" si="4"/>
        <v/>
      </c>
      <c r="M31" s="3"/>
      <c r="N31" s="3"/>
      <c r="O31" s="3" t="str">
        <f t="shared" si="5"/>
        <v/>
      </c>
      <c r="P31" s="3" t="str">
        <f t="shared" si="5"/>
        <v/>
      </c>
      <c r="Q31" s="3" t="str">
        <f t="shared" si="5"/>
        <v/>
      </c>
      <c r="R31" s="3" t="str">
        <f t="shared" si="5"/>
        <v/>
      </c>
      <c r="S31" s="3"/>
      <c r="T31" s="3" t="str">
        <f t="shared" si="5"/>
        <v/>
      </c>
      <c r="U31" s="11"/>
    </row>
    <row r="32" spans="1:21" ht="42" customHeight="1" x14ac:dyDescent="0.3">
      <c r="A32" s="3" t="s">
        <v>100</v>
      </c>
      <c r="B32" s="16" t="str">
        <f t="shared" si="4"/>
        <v/>
      </c>
      <c r="C32" s="3" t="str">
        <f t="shared" si="4"/>
        <v/>
      </c>
      <c r="D32" s="3" t="str">
        <f t="shared" si="4"/>
        <v>X</v>
      </c>
      <c r="E32" s="3" t="str">
        <f t="shared" si="4"/>
        <v/>
      </c>
      <c r="F32" s="3" t="str">
        <f t="shared" si="4"/>
        <v/>
      </c>
      <c r="G32" s="3" t="str">
        <f t="shared" si="4"/>
        <v/>
      </c>
      <c r="H32" s="3" t="str">
        <f t="shared" si="4"/>
        <v/>
      </c>
      <c r="I32" s="3"/>
      <c r="J32" s="3" t="str">
        <f t="shared" si="4"/>
        <v/>
      </c>
      <c r="K32" s="3"/>
      <c r="L32" s="3" t="str">
        <f t="shared" si="4"/>
        <v/>
      </c>
      <c r="M32" s="3"/>
      <c r="N32" s="3"/>
      <c r="O32" s="3" t="str">
        <f t="shared" si="5"/>
        <v/>
      </c>
      <c r="P32" s="3" t="str">
        <f t="shared" si="5"/>
        <v/>
      </c>
      <c r="Q32" s="3" t="str">
        <f t="shared" si="5"/>
        <v/>
      </c>
      <c r="R32" s="3" t="str">
        <f t="shared" si="5"/>
        <v/>
      </c>
      <c r="S32" s="3"/>
      <c r="T32" s="3" t="str">
        <f t="shared" si="5"/>
        <v/>
      </c>
      <c r="U32" s="11"/>
    </row>
    <row r="33" spans="1:21" ht="42" customHeight="1" x14ac:dyDescent="0.3">
      <c r="A33" s="3" t="s">
        <v>101</v>
      </c>
      <c r="B33" s="16" t="str">
        <f t="shared" si="4"/>
        <v/>
      </c>
      <c r="C33" s="3" t="str">
        <f t="shared" si="4"/>
        <v/>
      </c>
      <c r="D33" s="3" t="str">
        <f t="shared" si="4"/>
        <v>X</v>
      </c>
      <c r="E33" s="3" t="str">
        <f t="shared" si="4"/>
        <v/>
      </c>
      <c r="F33" s="3" t="str">
        <f t="shared" si="4"/>
        <v/>
      </c>
      <c r="G33" s="3" t="str">
        <f t="shared" si="4"/>
        <v/>
      </c>
      <c r="H33" s="3" t="str">
        <f t="shared" si="4"/>
        <v/>
      </c>
      <c r="I33" s="3"/>
      <c r="J33" s="3" t="str">
        <f t="shared" si="4"/>
        <v/>
      </c>
      <c r="K33" s="3"/>
      <c r="L33" s="3" t="str">
        <f t="shared" si="4"/>
        <v/>
      </c>
      <c r="M33" s="3"/>
      <c r="N33" s="3"/>
      <c r="O33" s="3" t="str">
        <f t="shared" si="5"/>
        <v/>
      </c>
      <c r="P33" s="3" t="str">
        <f t="shared" si="5"/>
        <v>X</v>
      </c>
      <c r="Q33" s="3" t="str">
        <f t="shared" si="5"/>
        <v/>
      </c>
      <c r="R33" s="3" t="str">
        <f t="shared" si="5"/>
        <v/>
      </c>
      <c r="S33" s="3"/>
      <c r="T33" s="3" t="str">
        <f t="shared" si="5"/>
        <v/>
      </c>
      <c r="U33" s="11"/>
    </row>
    <row r="34" spans="1:21" ht="42" customHeight="1" x14ac:dyDescent="0.3">
      <c r="A34" s="3" t="s">
        <v>102</v>
      </c>
      <c r="B34" s="16" t="str">
        <f t="shared" ref="B34:L43" si="6">IFERROR(IF(VLOOKUP(B$1&amp;$A34,SA_Earns_Lookup,3,FALSE)=$A34,"X",""),"")</f>
        <v/>
      </c>
      <c r="C34" s="3" t="str">
        <f t="shared" si="6"/>
        <v/>
      </c>
      <c r="D34" s="3" t="str">
        <f t="shared" si="6"/>
        <v/>
      </c>
      <c r="E34" s="3" t="str">
        <f t="shared" si="6"/>
        <v/>
      </c>
      <c r="F34" s="3" t="str">
        <f t="shared" si="6"/>
        <v/>
      </c>
      <c r="G34" s="3" t="str">
        <f t="shared" si="6"/>
        <v/>
      </c>
      <c r="H34" s="3" t="str">
        <f t="shared" si="6"/>
        <v/>
      </c>
      <c r="I34" s="3"/>
      <c r="J34" s="3" t="str">
        <f t="shared" si="6"/>
        <v/>
      </c>
      <c r="K34" s="3"/>
      <c r="L34" s="3" t="str">
        <f t="shared" si="6"/>
        <v/>
      </c>
      <c r="M34" s="3"/>
      <c r="N34" s="3" t="s">
        <v>188</v>
      </c>
      <c r="O34" s="3" t="str">
        <f t="shared" ref="O34:T43" si="7">IFERROR(IF(VLOOKUP(O$1&amp;$A34,SA_Earns_Lookup,3,FALSE)=$A34,"X",""),"")</f>
        <v/>
      </c>
      <c r="P34" s="3" t="str">
        <f t="shared" si="7"/>
        <v/>
      </c>
      <c r="Q34" s="3" t="str">
        <f t="shared" si="7"/>
        <v/>
      </c>
      <c r="R34" s="3" t="str">
        <f t="shared" si="7"/>
        <v/>
      </c>
      <c r="S34" s="3"/>
      <c r="T34" s="3" t="str">
        <f t="shared" si="7"/>
        <v/>
      </c>
      <c r="U34" s="11"/>
    </row>
    <row r="35" spans="1:21" ht="42" customHeight="1" x14ac:dyDescent="0.3">
      <c r="A35" s="3" t="s">
        <v>103</v>
      </c>
      <c r="B35" s="16" t="str">
        <f t="shared" si="6"/>
        <v>X</v>
      </c>
      <c r="C35" s="3" t="str">
        <f t="shared" si="6"/>
        <v>X</v>
      </c>
      <c r="D35" s="3" t="str">
        <f t="shared" si="6"/>
        <v>X</v>
      </c>
      <c r="E35" s="3" t="str">
        <f t="shared" si="6"/>
        <v/>
      </c>
      <c r="F35" s="3" t="str">
        <f t="shared" si="6"/>
        <v/>
      </c>
      <c r="G35" s="3" t="str">
        <f t="shared" si="6"/>
        <v>X</v>
      </c>
      <c r="H35" s="3" t="str">
        <f t="shared" si="6"/>
        <v/>
      </c>
      <c r="I35" s="3"/>
      <c r="J35" s="3" t="str">
        <f t="shared" si="6"/>
        <v/>
      </c>
      <c r="K35" s="3" t="s">
        <v>188</v>
      </c>
      <c r="L35" s="3" t="str">
        <f t="shared" si="6"/>
        <v/>
      </c>
      <c r="M35" s="3"/>
      <c r="N35" s="3"/>
      <c r="O35" s="3" t="str">
        <f t="shared" si="7"/>
        <v>X</v>
      </c>
      <c r="P35" s="3" t="str">
        <f t="shared" si="7"/>
        <v/>
      </c>
      <c r="Q35" s="3" t="str">
        <f t="shared" si="7"/>
        <v/>
      </c>
      <c r="R35" s="3" t="str">
        <f t="shared" si="7"/>
        <v>X</v>
      </c>
      <c r="S35" s="3"/>
      <c r="T35" s="3" t="str">
        <f t="shared" si="7"/>
        <v>X</v>
      </c>
      <c r="U35" s="11"/>
    </row>
    <row r="36" spans="1:21" ht="42" customHeight="1" x14ac:dyDescent="0.3">
      <c r="A36" s="3" t="s">
        <v>104</v>
      </c>
      <c r="B36" s="16" t="str">
        <f t="shared" si="6"/>
        <v>X</v>
      </c>
      <c r="C36" s="3" t="str">
        <f t="shared" si="6"/>
        <v>X</v>
      </c>
      <c r="D36" s="3" t="str">
        <f t="shared" si="6"/>
        <v>X</v>
      </c>
      <c r="E36" s="3" t="str">
        <f t="shared" si="6"/>
        <v/>
      </c>
      <c r="F36" s="3" t="str">
        <f t="shared" si="6"/>
        <v/>
      </c>
      <c r="G36" s="3" t="str">
        <f t="shared" si="6"/>
        <v/>
      </c>
      <c r="H36" s="3" t="str">
        <f t="shared" si="6"/>
        <v/>
      </c>
      <c r="I36" s="3"/>
      <c r="J36" s="3" t="str">
        <f t="shared" si="6"/>
        <v/>
      </c>
      <c r="K36" s="3"/>
      <c r="L36" s="3" t="str">
        <f t="shared" si="6"/>
        <v/>
      </c>
      <c r="M36" s="3"/>
      <c r="N36" s="3"/>
      <c r="O36" s="3" t="str">
        <f t="shared" si="7"/>
        <v/>
      </c>
      <c r="P36" s="3" t="str">
        <f t="shared" si="7"/>
        <v>X</v>
      </c>
      <c r="Q36" s="3" t="str">
        <f t="shared" si="7"/>
        <v>X</v>
      </c>
      <c r="R36" s="3" t="str">
        <f t="shared" si="7"/>
        <v/>
      </c>
      <c r="S36" s="3"/>
      <c r="T36" s="3" t="str">
        <f t="shared" si="7"/>
        <v/>
      </c>
      <c r="U36" s="11"/>
    </row>
    <row r="37" spans="1:21" ht="42" customHeight="1" x14ac:dyDescent="0.3">
      <c r="A37" s="3" t="s">
        <v>105</v>
      </c>
      <c r="B37" s="16" t="str">
        <f t="shared" si="6"/>
        <v>X</v>
      </c>
      <c r="C37" s="3" t="str">
        <f t="shared" si="6"/>
        <v>X</v>
      </c>
      <c r="D37" s="3" t="str">
        <f t="shared" si="6"/>
        <v>X</v>
      </c>
      <c r="E37" s="3" t="str">
        <f t="shared" si="6"/>
        <v/>
      </c>
      <c r="F37" s="3" t="str">
        <f t="shared" si="6"/>
        <v/>
      </c>
      <c r="G37" s="3" t="str">
        <f t="shared" si="6"/>
        <v/>
      </c>
      <c r="H37" s="3" t="str">
        <f t="shared" si="6"/>
        <v/>
      </c>
      <c r="I37" s="3"/>
      <c r="J37" s="3" t="str">
        <f t="shared" si="6"/>
        <v/>
      </c>
      <c r="K37" s="3"/>
      <c r="L37" s="3" t="str">
        <f t="shared" si="6"/>
        <v/>
      </c>
      <c r="M37" s="3"/>
      <c r="N37" s="3"/>
      <c r="O37" s="3" t="str">
        <f t="shared" si="7"/>
        <v/>
      </c>
      <c r="P37" s="3" t="str">
        <f t="shared" si="7"/>
        <v>X</v>
      </c>
      <c r="Q37" s="3" t="str">
        <f t="shared" si="7"/>
        <v/>
      </c>
      <c r="R37" s="3" t="str">
        <f t="shared" si="7"/>
        <v/>
      </c>
      <c r="S37" s="3"/>
      <c r="T37" s="3" t="str">
        <f t="shared" si="7"/>
        <v/>
      </c>
      <c r="U37" s="11"/>
    </row>
    <row r="38" spans="1:21" ht="42" customHeight="1" x14ac:dyDescent="0.3">
      <c r="A38" s="3" t="s">
        <v>106</v>
      </c>
      <c r="B38" s="16" t="str">
        <f t="shared" si="6"/>
        <v>X</v>
      </c>
      <c r="C38" s="3" t="str">
        <f t="shared" si="6"/>
        <v>X</v>
      </c>
      <c r="D38" s="3" t="str">
        <f t="shared" si="6"/>
        <v>X</v>
      </c>
      <c r="E38" s="3" t="str">
        <f t="shared" si="6"/>
        <v/>
      </c>
      <c r="F38" s="3" t="str">
        <f t="shared" si="6"/>
        <v/>
      </c>
      <c r="G38" s="3" t="str">
        <f t="shared" si="6"/>
        <v/>
      </c>
      <c r="H38" s="3" t="str">
        <f t="shared" si="6"/>
        <v/>
      </c>
      <c r="I38" s="3"/>
      <c r="J38" s="3" t="str">
        <f t="shared" si="6"/>
        <v/>
      </c>
      <c r="K38" s="3"/>
      <c r="L38" s="3" t="str">
        <f t="shared" si="6"/>
        <v/>
      </c>
      <c r="M38" s="3"/>
      <c r="N38" s="3"/>
      <c r="O38" s="3" t="str">
        <f t="shared" si="7"/>
        <v/>
      </c>
      <c r="P38" s="3" t="str">
        <f t="shared" si="7"/>
        <v>X</v>
      </c>
      <c r="Q38" s="3" t="str">
        <f t="shared" si="7"/>
        <v/>
      </c>
      <c r="R38" s="3" t="str">
        <f t="shared" si="7"/>
        <v/>
      </c>
      <c r="S38" s="3"/>
      <c r="T38" s="3" t="str">
        <f t="shared" si="7"/>
        <v/>
      </c>
      <c r="U38" s="11"/>
    </row>
    <row r="39" spans="1:21" ht="42" customHeight="1" x14ac:dyDescent="0.3">
      <c r="A39" s="3" t="s">
        <v>107</v>
      </c>
      <c r="B39" s="16" t="str">
        <f t="shared" si="6"/>
        <v/>
      </c>
      <c r="C39" s="3" t="str">
        <f t="shared" si="6"/>
        <v/>
      </c>
      <c r="D39" s="3" t="str">
        <f t="shared" si="6"/>
        <v>X</v>
      </c>
      <c r="E39" s="3" t="str">
        <f t="shared" si="6"/>
        <v/>
      </c>
      <c r="F39" s="3" t="str">
        <f t="shared" si="6"/>
        <v/>
      </c>
      <c r="G39" s="3" t="str">
        <f t="shared" si="6"/>
        <v/>
      </c>
      <c r="H39" s="3" t="str">
        <f t="shared" si="6"/>
        <v/>
      </c>
      <c r="I39" s="3"/>
      <c r="J39" s="3" t="str">
        <f t="shared" si="6"/>
        <v/>
      </c>
      <c r="K39" s="3"/>
      <c r="L39" s="3" t="str">
        <f t="shared" si="6"/>
        <v/>
      </c>
      <c r="M39" s="3"/>
      <c r="N39" s="3"/>
      <c r="O39" s="3" t="str">
        <f t="shared" si="7"/>
        <v/>
      </c>
      <c r="P39" s="3" t="str">
        <f t="shared" si="7"/>
        <v/>
      </c>
      <c r="Q39" s="3" t="str">
        <f t="shared" si="7"/>
        <v/>
      </c>
      <c r="R39" s="3" t="str">
        <f t="shared" si="7"/>
        <v/>
      </c>
      <c r="S39" s="3"/>
      <c r="T39" s="3" t="str">
        <f t="shared" si="7"/>
        <v/>
      </c>
      <c r="U39" s="11"/>
    </row>
    <row r="40" spans="1:21" ht="42" customHeight="1" x14ac:dyDescent="0.3">
      <c r="A40" s="3" t="s">
        <v>108</v>
      </c>
      <c r="B40" s="16" t="str">
        <f t="shared" si="6"/>
        <v/>
      </c>
      <c r="C40" s="3" t="str">
        <f t="shared" si="6"/>
        <v>X</v>
      </c>
      <c r="D40" s="3" t="str">
        <f t="shared" si="6"/>
        <v>X</v>
      </c>
      <c r="E40" s="3" t="str">
        <f t="shared" si="6"/>
        <v>X</v>
      </c>
      <c r="F40" s="3" t="str">
        <f t="shared" si="6"/>
        <v/>
      </c>
      <c r="G40" s="3" t="str">
        <f t="shared" si="6"/>
        <v/>
      </c>
      <c r="H40" s="3" t="str">
        <f t="shared" si="6"/>
        <v/>
      </c>
      <c r="I40" s="3"/>
      <c r="J40" s="3" t="str">
        <f t="shared" si="6"/>
        <v/>
      </c>
      <c r="K40" s="3"/>
      <c r="L40" s="3" t="str">
        <f t="shared" si="6"/>
        <v/>
      </c>
      <c r="M40" s="3"/>
      <c r="N40" s="3"/>
      <c r="O40" s="3" t="str">
        <f t="shared" si="7"/>
        <v/>
      </c>
      <c r="P40" s="3" t="str">
        <f t="shared" si="7"/>
        <v>X</v>
      </c>
      <c r="Q40" s="3" t="str">
        <f t="shared" si="7"/>
        <v/>
      </c>
      <c r="R40" s="3" t="str">
        <f t="shared" si="7"/>
        <v/>
      </c>
      <c r="S40" s="3"/>
      <c r="T40" s="3" t="str">
        <f t="shared" si="7"/>
        <v/>
      </c>
      <c r="U40" s="11"/>
    </row>
    <row r="41" spans="1:21" ht="42" customHeight="1" x14ac:dyDescent="0.3">
      <c r="A41" s="3" t="s">
        <v>109</v>
      </c>
      <c r="B41" s="16" t="str">
        <f t="shared" si="6"/>
        <v/>
      </c>
      <c r="C41" s="3" t="str">
        <f t="shared" si="6"/>
        <v/>
      </c>
      <c r="D41" s="3" t="str">
        <f t="shared" si="6"/>
        <v>X</v>
      </c>
      <c r="E41" s="3" t="str">
        <f t="shared" si="6"/>
        <v/>
      </c>
      <c r="F41" s="3" t="str">
        <f t="shared" si="6"/>
        <v/>
      </c>
      <c r="G41" s="3" t="str">
        <f t="shared" si="6"/>
        <v/>
      </c>
      <c r="H41" s="3" t="str">
        <f t="shared" si="6"/>
        <v/>
      </c>
      <c r="I41" s="3"/>
      <c r="J41" s="3" t="str">
        <f t="shared" si="6"/>
        <v/>
      </c>
      <c r="K41" s="3"/>
      <c r="L41" s="3" t="str">
        <f t="shared" si="6"/>
        <v/>
      </c>
      <c r="M41" s="3"/>
      <c r="N41" s="3"/>
      <c r="O41" s="3" t="str">
        <f t="shared" si="7"/>
        <v/>
      </c>
      <c r="P41" s="3" t="str">
        <f t="shared" si="7"/>
        <v>X</v>
      </c>
      <c r="Q41" s="3" t="str">
        <f t="shared" si="7"/>
        <v/>
      </c>
      <c r="R41" s="3" t="str">
        <f t="shared" si="7"/>
        <v/>
      </c>
      <c r="S41" s="3"/>
      <c r="T41" s="3" t="str">
        <f t="shared" si="7"/>
        <v/>
      </c>
      <c r="U41" s="11"/>
    </row>
    <row r="42" spans="1:21" ht="42" customHeight="1" x14ac:dyDescent="0.3">
      <c r="A42" s="4" t="s">
        <v>110</v>
      </c>
      <c r="B42" s="16" t="str">
        <f t="shared" si="6"/>
        <v>X</v>
      </c>
      <c r="C42" s="3" t="str">
        <f t="shared" si="6"/>
        <v>X</v>
      </c>
      <c r="D42" s="3" t="str">
        <f t="shared" si="6"/>
        <v>X</v>
      </c>
      <c r="E42" s="3" t="str">
        <f t="shared" si="6"/>
        <v/>
      </c>
      <c r="F42" s="3" t="str">
        <f t="shared" si="6"/>
        <v/>
      </c>
      <c r="G42" s="3" t="str">
        <f t="shared" si="6"/>
        <v/>
      </c>
      <c r="H42" s="3" t="str">
        <f t="shared" si="6"/>
        <v/>
      </c>
      <c r="I42" s="3"/>
      <c r="J42" s="3" t="str">
        <f t="shared" si="6"/>
        <v/>
      </c>
      <c r="K42" s="3"/>
      <c r="L42" s="3" t="str">
        <f t="shared" si="6"/>
        <v/>
      </c>
      <c r="M42" s="3"/>
      <c r="N42" s="3"/>
      <c r="O42" s="3" t="str">
        <f t="shared" si="7"/>
        <v/>
      </c>
      <c r="P42" s="3" t="str">
        <f t="shared" si="7"/>
        <v>X</v>
      </c>
      <c r="Q42" s="3" t="str">
        <f t="shared" si="7"/>
        <v/>
      </c>
      <c r="R42" s="3" t="str">
        <f t="shared" si="7"/>
        <v/>
      </c>
      <c r="S42" s="3"/>
      <c r="T42" s="3" t="str">
        <f t="shared" si="7"/>
        <v/>
      </c>
      <c r="U42" s="11"/>
    </row>
    <row r="43" spans="1:21" ht="42" customHeight="1" x14ac:dyDescent="0.3">
      <c r="A43" s="3" t="s">
        <v>111</v>
      </c>
      <c r="B43" s="16" t="str">
        <f t="shared" si="6"/>
        <v/>
      </c>
      <c r="C43" s="3" t="str">
        <f t="shared" si="6"/>
        <v/>
      </c>
      <c r="D43" s="3" t="str">
        <f t="shared" si="6"/>
        <v/>
      </c>
      <c r="E43" s="3" t="str">
        <f t="shared" si="6"/>
        <v/>
      </c>
      <c r="F43" s="3" t="str">
        <f t="shared" si="6"/>
        <v/>
      </c>
      <c r="G43" s="3" t="str">
        <f t="shared" si="6"/>
        <v/>
      </c>
      <c r="H43" s="3" t="str">
        <f t="shared" si="6"/>
        <v/>
      </c>
      <c r="I43" s="3"/>
      <c r="J43" s="3" t="str">
        <f t="shared" si="6"/>
        <v/>
      </c>
      <c r="K43" s="3"/>
      <c r="L43" s="3" t="str">
        <f t="shared" si="6"/>
        <v/>
      </c>
      <c r="M43" s="3"/>
      <c r="N43" s="3" t="s">
        <v>188</v>
      </c>
      <c r="O43" s="3" t="str">
        <f t="shared" si="7"/>
        <v/>
      </c>
      <c r="P43" s="3" t="str">
        <f t="shared" si="7"/>
        <v/>
      </c>
      <c r="Q43" s="3" t="str">
        <f t="shared" si="7"/>
        <v/>
      </c>
      <c r="R43" s="3" t="str">
        <f t="shared" si="7"/>
        <v/>
      </c>
      <c r="S43" s="3"/>
      <c r="T43" s="3" t="str">
        <f t="shared" si="7"/>
        <v/>
      </c>
      <c r="U43" s="11"/>
    </row>
    <row r="44" spans="1:21" ht="42" customHeight="1" x14ac:dyDescent="0.3">
      <c r="A44" s="3" t="s">
        <v>112</v>
      </c>
      <c r="B44" s="16" t="str">
        <f t="shared" ref="B44:L53" si="8">IFERROR(IF(VLOOKUP(B$1&amp;$A44,SA_Earns_Lookup,3,FALSE)=$A44,"X",""),"")</f>
        <v>X</v>
      </c>
      <c r="C44" s="3" t="str">
        <f t="shared" si="8"/>
        <v>X</v>
      </c>
      <c r="D44" s="3" t="str">
        <f t="shared" si="8"/>
        <v>X</v>
      </c>
      <c r="E44" s="3" t="str">
        <f t="shared" si="8"/>
        <v/>
      </c>
      <c r="F44" s="3" t="str">
        <f t="shared" si="8"/>
        <v/>
      </c>
      <c r="G44" s="3" t="str">
        <f t="shared" si="8"/>
        <v/>
      </c>
      <c r="H44" s="3" t="str">
        <f t="shared" si="8"/>
        <v/>
      </c>
      <c r="I44" s="3"/>
      <c r="J44" s="3" t="str">
        <f t="shared" si="8"/>
        <v/>
      </c>
      <c r="K44" s="3"/>
      <c r="L44" s="3" t="str">
        <f t="shared" si="8"/>
        <v/>
      </c>
      <c r="M44" s="3"/>
      <c r="N44" s="3"/>
      <c r="O44" s="3" t="str">
        <f t="shared" ref="O44:T53" si="9">IFERROR(IF(VLOOKUP(O$1&amp;$A44,SA_Earns_Lookup,3,FALSE)=$A44,"X",""),"")</f>
        <v/>
      </c>
      <c r="P44" s="3" t="str">
        <f t="shared" si="9"/>
        <v>X</v>
      </c>
      <c r="Q44" s="3" t="str">
        <f t="shared" si="9"/>
        <v/>
      </c>
      <c r="R44" s="3" t="str">
        <f t="shared" si="9"/>
        <v/>
      </c>
      <c r="S44" s="3"/>
      <c r="T44" s="3" t="str">
        <f t="shared" si="9"/>
        <v>X</v>
      </c>
      <c r="U44" s="11"/>
    </row>
    <row r="45" spans="1:21" ht="42" customHeight="1" x14ac:dyDescent="0.3">
      <c r="A45" s="3" t="s">
        <v>113</v>
      </c>
      <c r="B45" s="16" t="str">
        <f t="shared" si="8"/>
        <v>X</v>
      </c>
      <c r="C45" s="3" t="str">
        <f t="shared" si="8"/>
        <v>X</v>
      </c>
      <c r="D45" s="3" t="str">
        <f t="shared" si="8"/>
        <v>X</v>
      </c>
      <c r="E45" s="3" t="str">
        <f t="shared" si="8"/>
        <v/>
      </c>
      <c r="F45" s="3" t="str">
        <f t="shared" si="8"/>
        <v/>
      </c>
      <c r="G45" s="3" t="str">
        <f t="shared" si="8"/>
        <v/>
      </c>
      <c r="H45" s="3" t="str">
        <f t="shared" si="8"/>
        <v/>
      </c>
      <c r="I45" s="3"/>
      <c r="J45" s="3" t="str">
        <f t="shared" si="8"/>
        <v/>
      </c>
      <c r="K45" s="3"/>
      <c r="L45" s="3" t="str">
        <f t="shared" si="8"/>
        <v/>
      </c>
      <c r="M45" s="3"/>
      <c r="N45" s="3"/>
      <c r="O45" s="3" t="str">
        <f t="shared" si="9"/>
        <v/>
      </c>
      <c r="P45" s="3" t="str">
        <f t="shared" si="9"/>
        <v>X</v>
      </c>
      <c r="Q45" s="3" t="str">
        <f t="shared" si="9"/>
        <v/>
      </c>
      <c r="R45" s="3" t="str">
        <f t="shared" si="9"/>
        <v/>
      </c>
      <c r="S45" s="3"/>
      <c r="T45" s="3" t="str">
        <f t="shared" si="9"/>
        <v/>
      </c>
      <c r="U45" s="11"/>
    </row>
    <row r="46" spans="1:21" ht="42" customHeight="1" x14ac:dyDescent="0.3">
      <c r="A46" s="3" t="s">
        <v>114</v>
      </c>
      <c r="B46" s="16" t="str">
        <f t="shared" si="8"/>
        <v>X</v>
      </c>
      <c r="C46" s="3" t="str">
        <f t="shared" si="8"/>
        <v>X</v>
      </c>
      <c r="D46" s="3" t="str">
        <f t="shared" si="8"/>
        <v>X</v>
      </c>
      <c r="E46" s="3" t="str">
        <f t="shared" si="8"/>
        <v/>
      </c>
      <c r="F46" s="3" t="str">
        <f t="shared" si="8"/>
        <v/>
      </c>
      <c r="G46" s="3" t="str">
        <f t="shared" si="8"/>
        <v/>
      </c>
      <c r="H46" s="3" t="str">
        <f t="shared" si="8"/>
        <v/>
      </c>
      <c r="I46" s="3"/>
      <c r="J46" s="3" t="str">
        <f t="shared" si="8"/>
        <v/>
      </c>
      <c r="K46" s="3"/>
      <c r="L46" s="3" t="str">
        <f t="shared" si="8"/>
        <v/>
      </c>
      <c r="M46" s="3"/>
      <c r="N46" s="3"/>
      <c r="O46" s="3" t="str">
        <f t="shared" si="9"/>
        <v/>
      </c>
      <c r="P46" s="3" t="str">
        <f t="shared" si="9"/>
        <v>X</v>
      </c>
      <c r="Q46" s="3" t="str">
        <f t="shared" si="9"/>
        <v/>
      </c>
      <c r="R46" s="3" t="str">
        <f t="shared" si="9"/>
        <v/>
      </c>
      <c r="S46" s="3"/>
      <c r="T46" s="3" t="str">
        <f t="shared" si="9"/>
        <v/>
      </c>
      <c r="U46" s="11"/>
    </row>
    <row r="47" spans="1:21" ht="42" customHeight="1" x14ac:dyDescent="0.3">
      <c r="A47" s="3" t="s">
        <v>115</v>
      </c>
      <c r="B47" s="16" t="str">
        <f t="shared" si="8"/>
        <v/>
      </c>
      <c r="C47" s="3" t="str">
        <f t="shared" si="8"/>
        <v/>
      </c>
      <c r="D47" s="3" t="str">
        <f t="shared" si="8"/>
        <v>X</v>
      </c>
      <c r="E47" s="3" t="str">
        <f t="shared" si="8"/>
        <v/>
      </c>
      <c r="F47" s="3" t="str">
        <f t="shared" si="8"/>
        <v/>
      </c>
      <c r="G47" s="3" t="str">
        <f t="shared" si="8"/>
        <v/>
      </c>
      <c r="H47" s="3" t="str">
        <f t="shared" si="8"/>
        <v/>
      </c>
      <c r="I47" s="3"/>
      <c r="J47" s="3" t="str">
        <f t="shared" si="8"/>
        <v/>
      </c>
      <c r="K47" s="3"/>
      <c r="L47" s="3" t="str">
        <f t="shared" si="8"/>
        <v/>
      </c>
      <c r="M47" s="3"/>
      <c r="N47" s="3"/>
      <c r="O47" s="3" t="str">
        <f t="shared" si="9"/>
        <v/>
      </c>
      <c r="P47" s="3" t="str">
        <f t="shared" si="9"/>
        <v/>
      </c>
      <c r="Q47" s="3" t="str">
        <f t="shared" si="9"/>
        <v/>
      </c>
      <c r="R47" s="3" t="str">
        <f t="shared" si="9"/>
        <v/>
      </c>
      <c r="S47" s="3"/>
      <c r="T47" s="3" t="str">
        <f t="shared" si="9"/>
        <v/>
      </c>
      <c r="U47" s="11"/>
    </row>
    <row r="48" spans="1:21" ht="42" customHeight="1" x14ac:dyDescent="0.3">
      <c r="A48" s="3" t="s">
        <v>116</v>
      </c>
      <c r="B48" s="16" t="str">
        <f t="shared" si="8"/>
        <v>X</v>
      </c>
      <c r="C48" s="3" t="str">
        <f t="shared" si="8"/>
        <v>X</v>
      </c>
      <c r="D48" s="3" t="str">
        <f t="shared" si="8"/>
        <v>X</v>
      </c>
      <c r="E48" s="3" t="str">
        <f t="shared" si="8"/>
        <v/>
      </c>
      <c r="F48" s="3" t="str">
        <f t="shared" si="8"/>
        <v/>
      </c>
      <c r="G48" s="3" t="str">
        <f t="shared" si="8"/>
        <v/>
      </c>
      <c r="H48" s="3" t="str">
        <f t="shared" si="8"/>
        <v/>
      </c>
      <c r="I48" s="3"/>
      <c r="J48" s="3" t="str">
        <f t="shared" si="8"/>
        <v/>
      </c>
      <c r="K48" s="3"/>
      <c r="L48" s="3" t="str">
        <f t="shared" si="8"/>
        <v/>
      </c>
      <c r="M48" s="3"/>
      <c r="N48" s="3"/>
      <c r="O48" s="3" t="str">
        <f t="shared" si="9"/>
        <v/>
      </c>
      <c r="P48" s="3" t="str">
        <f t="shared" si="9"/>
        <v>X</v>
      </c>
      <c r="Q48" s="3" t="str">
        <f t="shared" si="9"/>
        <v/>
      </c>
      <c r="R48" s="3" t="str">
        <f t="shared" si="9"/>
        <v/>
      </c>
      <c r="S48" s="3"/>
      <c r="T48" s="3" t="str">
        <f t="shared" si="9"/>
        <v/>
      </c>
      <c r="U48" s="11"/>
    </row>
    <row r="49" spans="1:21" ht="42" customHeight="1" x14ac:dyDescent="0.3">
      <c r="A49" s="3" t="s">
        <v>117</v>
      </c>
      <c r="B49" s="16" t="str">
        <f t="shared" si="8"/>
        <v/>
      </c>
      <c r="C49" s="3" t="str">
        <f t="shared" si="8"/>
        <v/>
      </c>
      <c r="D49" s="3" t="str">
        <f t="shared" si="8"/>
        <v>X</v>
      </c>
      <c r="E49" s="3" t="str">
        <f t="shared" si="8"/>
        <v/>
      </c>
      <c r="F49" s="3" t="str">
        <f t="shared" si="8"/>
        <v/>
      </c>
      <c r="G49" s="3" t="str">
        <f t="shared" si="8"/>
        <v/>
      </c>
      <c r="H49" s="3" t="str">
        <f t="shared" si="8"/>
        <v/>
      </c>
      <c r="I49" s="3"/>
      <c r="J49" s="3" t="str">
        <f t="shared" si="8"/>
        <v/>
      </c>
      <c r="K49" s="3"/>
      <c r="L49" s="3" t="str">
        <f t="shared" si="8"/>
        <v/>
      </c>
      <c r="M49" s="3"/>
      <c r="N49" s="3"/>
      <c r="O49" s="3" t="str">
        <f t="shared" si="9"/>
        <v/>
      </c>
      <c r="P49" s="3" t="str">
        <f t="shared" si="9"/>
        <v>X</v>
      </c>
      <c r="Q49" s="3" t="str">
        <f t="shared" si="9"/>
        <v/>
      </c>
      <c r="R49" s="3" t="str">
        <f t="shared" si="9"/>
        <v/>
      </c>
      <c r="S49" s="3"/>
      <c r="T49" s="3" t="str">
        <f t="shared" si="9"/>
        <v/>
      </c>
      <c r="U49" s="11"/>
    </row>
    <row r="50" spans="1:21" ht="42" customHeight="1" x14ac:dyDescent="0.3">
      <c r="A50" s="3" t="s">
        <v>118</v>
      </c>
      <c r="B50" s="16" t="str">
        <f t="shared" si="8"/>
        <v>X</v>
      </c>
      <c r="C50" s="3" t="str">
        <f t="shared" si="8"/>
        <v>X</v>
      </c>
      <c r="D50" s="3" t="str">
        <f t="shared" si="8"/>
        <v>X</v>
      </c>
      <c r="E50" s="3" t="str">
        <f t="shared" si="8"/>
        <v/>
      </c>
      <c r="F50" s="3" t="str">
        <f t="shared" si="8"/>
        <v/>
      </c>
      <c r="G50" s="3" t="str">
        <f t="shared" si="8"/>
        <v/>
      </c>
      <c r="H50" s="3" t="str">
        <f t="shared" si="8"/>
        <v/>
      </c>
      <c r="I50" s="3"/>
      <c r="J50" s="3" t="str">
        <f t="shared" si="8"/>
        <v/>
      </c>
      <c r="K50" s="3"/>
      <c r="L50" s="3" t="str">
        <f t="shared" si="8"/>
        <v/>
      </c>
      <c r="M50" s="3"/>
      <c r="N50" s="3"/>
      <c r="O50" s="3" t="str">
        <f t="shared" si="9"/>
        <v/>
      </c>
      <c r="P50" s="3" t="str">
        <f t="shared" si="9"/>
        <v>X</v>
      </c>
      <c r="Q50" s="3" t="str">
        <f t="shared" si="9"/>
        <v/>
      </c>
      <c r="R50" s="3" t="str">
        <f t="shared" si="9"/>
        <v/>
      </c>
      <c r="S50" s="3"/>
      <c r="T50" s="3" t="str">
        <f t="shared" si="9"/>
        <v/>
      </c>
      <c r="U50" s="11"/>
    </row>
    <row r="51" spans="1:21" ht="42" customHeight="1" x14ac:dyDescent="0.3">
      <c r="A51" s="3" t="s">
        <v>119</v>
      </c>
      <c r="B51" s="16" t="str">
        <f t="shared" si="8"/>
        <v/>
      </c>
      <c r="C51" s="3" t="str">
        <f t="shared" si="8"/>
        <v/>
      </c>
      <c r="D51" s="3" t="str">
        <f t="shared" si="8"/>
        <v>X</v>
      </c>
      <c r="E51" s="3" t="str">
        <f t="shared" si="8"/>
        <v/>
      </c>
      <c r="F51" s="3" t="str">
        <f t="shared" si="8"/>
        <v/>
      </c>
      <c r="G51" s="3" t="str">
        <f t="shared" si="8"/>
        <v/>
      </c>
      <c r="H51" s="3" t="str">
        <f t="shared" si="8"/>
        <v/>
      </c>
      <c r="I51" s="3"/>
      <c r="J51" s="3" t="str">
        <f t="shared" si="8"/>
        <v/>
      </c>
      <c r="K51" s="3"/>
      <c r="L51" s="3" t="str">
        <f t="shared" si="8"/>
        <v/>
      </c>
      <c r="M51" s="3"/>
      <c r="N51" s="3"/>
      <c r="O51" s="3" t="str">
        <f t="shared" si="9"/>
        <v/>
      </c>
      <c r="P51" s="3" t="str">
        <f t="shared" si="9"/>
        <v>X</v>
      </c>
      <c r="Q51" s="3" t="str">
        <f t="shared" si="9"/>
        <v/>
      </c>
      <c r="R51" s="3" t="str">
        <f t="shared" si="9"/>
        <v/>
      </c>
      <c r="S51" s="3"/>
      <c r="T51" s="3" t="str">
        <f t="shared" si="9"/>
        <v/>
      </c>
      <c r="U51" s="11"/>
    </row>
    <row r="52" spans="1:21" ht="42" customHeight="1" x14ac:dyDescent="0.3">
      <c r="A52" s="3" t="s">
        <v>120</v>
      </c>
      <c r="B52" s="16" t="str">
        <f t="shared" si="8"/>
        <v/>
      </c>
      <c r="C52" s="3" t="str">
        <f t="shared" si="8"/>
        <v/>
      </c>
      <c r="D52" s="3" t="str">
        <f t="shared" si="8"/>
        <v>X</v>
      </c>
      <c r="E52" s="3" t="str">
        <f t="shared" si="8"/>
        <v/>
      </c>
      <c r="F52" s="3" t="str">
        <f t="shared" si="8"/>
        <v/>
      </c>
      <c r="G52" s="3" t="str">
        <f t="shared" si="8"/>
        <v/>
      </c>
      <c r="H52" s="3" t="str">
        <f t="shared" si="8"/>
        <v/>
      </c>
      <c r="I52" s="3"/>
      <c r="J52" s="3" t="str">
        <f t="shared" si="8"/>
        <v/>
      </c>
      <c r="K52" s="3"/>
      <c r="L52" s="3" t="str">
        <f t="shared" si="8"/>
        <v/>
      </c>
      <c r="M52" s="3"/>
      <c r="N52" s="3"/>
      <c r="O52" s="3" t="str">
        <f t="shared" si="9"/>
        <v/>
      </c>
      <c r="P52" s="3" t="str">
        <f t="shared" si="9"/>
        <v>X</v>
      </c>
      <c r="Q52" s="3" t="str">
        <f t="shared" si="9"/>
        <v/>
      </c>
      <c r="R52" s="3" t="str">
        <f t="shared" si="9"/>
        <v/>
      </c>
      <c r="S52" s="3"/>
      <c r="T52" s="3" t="str">
        <f t="shared" si="9"/>
        <v/>
      </c>
      <c r="U52" s="11"/>
    </row>
    <row r="53" spans="1:21" ht="42" customHeight="1" x14ac:dyDescent="0.3">
      <c r="A53" s="3" t="s">
        <v>121</v>
      </c>
      <c r="B53" s="16" t="str">
        <f t="shared" si="8"/>
        <v/>
      </c>
      <c r="C53" s="3" t="str">
        <f t="shared" si="8"/>
        <v/>
      </c>
      <c r="D53" s="3" t="str">
        <f t="shared" si="8"/>
        <v>X</v>
      </c>
      <c r="E53" s="3" t="str">
        <f t="shared" si="8"/>
        <v/>
      </c>
      <c r="F53" s="3" t="str">
        <f t="shared" si="8"/>
        <v/>
      </c>
      <c r="G53" s="3" t="str">
        <f t="shared" si="8"/>
        <v/>
      </c>
      <c r="H53" s="3" t="str">
        <f t="shared" si="8"/>
        <v/>
      </c>
      <c r="I53" s="3"/>
      <c r="J53" s="3" t="str">
        <f t="shared" si="8"/>
        <v/>
      </c>
      <c r="K53" s="3"/>
      <c r="L53" s="3" t="str">
        <f t="shared" si="8"/>
        <v/>
      </c>
      <c r="M53" s="3"/>
      <c r="N53" s="3"/>
      <c r="O53" s="3" t="str">
        <f t="shared" si="9"/>
        <v/>
      </c>
      <c r="P53" s="3" t="str">
        <f t="shared" si="9"/>
        <v>X</v>
      </c>
      <c r="Q53" s="3" t="str">
        <f t="shared" si="9"/>
        <v/>
      </c>
      <c r="R53" s="3" t="str">
        <f t="shared" si="9"/>
        <v/>
      </c>
      <c r="S53" s="3"/>
      <c r="T53" s="3" t="str">
        <f t="shared" si="9"/>
        <v/>
      </c>
      <c r="U53" s="11"/>
    </row>
    <row r="54" spans="1:21" ht="42" customHeight="1" x14ac:dyDescent="0.3">
      <c r="A54" s="3" t="s">
        <v>122</v>
      </c>
      <c r="B54" s="16" t="str">
        <f t="shared" ref="B54:L63" si="10">IFERROR(IF(VLOOKUP(B$1&amp;$A54,SA_Earns_Lookup,3,FALSE)=$A54,"X",""),"")</f>
        <v/>
      </c>
      <c r="C54" s="3" t="str">
        <f t="shared" si="10"/>
        <v/>
      </c>
      <c r="D54" s="3" t="str">
        <f t="shared" si="10"/>
        <v>X</v>
      </c>
      <c r="E54" s="3" t="str">
        <f t="shared" si="10"/>
        <v/>
      </c>
      <c r="F54" s="3" t="str">
        <f t="shared" si="10"/>
        <v/>
      </c>
      <c r="G54" s="3" t="str">
        <f t="shared" si="10"/>
        <v/>
      </c>
      <c r="H54" s="3" t="str">
        <f t="shared" si="10"/>
        <v/>
      </c>
      <c r="I54" s="3"/>
      <c r="J54" s="3" t="str">
        <f t="shared" si="10"/>
        <v/>
      </c>
      <c r="K54" s="3"/>
      <c r="L54" s="3" t="str">
        <f t="shared" si="10"/>
        <v/>
      </c>
      <c r="M54" s="3"/>
      <c r="N54" s="3"/>
      <c r="O54" s="3" t="str">
        <f t="shared" ref="O54:T63" si="11">IFERROR(IF(VLOOKUP(O$1&amp;$A54,SA_Earns_Lookup,3,FALSE)=$A54,"X",""),"")</f>
        <v/>
      </c>
      <c r="P54" s="3" t="str">
        <f t="shared" si="11"/>
        <v>X</v>
      </c>
      <c r="Q54" s="3" t="str">
        <f t="shared" si="11"/>
        <v/>
      </c>
      <c r="R54" s="3" t="str">
        <f t="shared" si="11"/>
        <v/>
      </c>
      <c r="S54" s="3"/>
      <c r="T54" s="3" t="str">
        <f t="shared" si="11"/>
        <v/>
      </c>
      <c r="U54" s="11"/>
    </row>
    <row r="55" spans="1:21" ht="42" customHeight="1" x14ac:dyDescent="0.3">
      <c r="A55" s="3" t="s">
        <v>123</v>
      </c>
      <c r="B55" s="16" t="str">
        <f t="shared" si="10"/>
        <v/>
      </c>
      <c r="C55" s="3" t="str">
        <f t="shared" si="10"/>
        <v/>
      </c>
      <c r="D55" s="3" t="str">
        <f t="shared" si="10"/>
        <v>X</v>
      </c>
      <c r="E55" s="3" t="str">
        <f t="shared" si="10"/>
        <v/>
      </c>
      <c r="F55" s="3" t="str">
        <f t="shared" si="10"/>
        <v/>
      </c>
      <c r="G55" s="3" t="str">
        <f t="shared" si="10"/>
        <v/>
      </c>
      <c r="H55" s="3" t="str">
        <f t="shared" si="10"/>
        <v/>
      </c>
      <c r="I55" s="3"/>
      <c r="J55" s="3" t="str">
        <f t="shared" si="10"/>
        <v/>
      </c>
      <c r="K55" s="3"/>
      <c r="L55" s="3" t="str">
        <f t="shared" si="10"/>
        <v/>
      </c>
      <c r="M55" s="3"/>
      <c r="N55" s="3"/>
      <c r="O55" s="3" t="str">
        <f t="shared" si="11"/>
        <v/>
      </c>
      <c r="P55" s="3" t="str">
        <f t="shared" si="11"/>
        <v/>
      </c>
      <c r="Q55" s="3" t="str">
        <f t="shared" si="11"/>
        <v/>
      </c>
      <c r="R55" s="3" t="str">
        <f t="shared" si="11"/>
        <v/>
      </c>
      <c r="S55" s="3"/>
      <c r="T55" s="3" t="str">
        <f t="shared" si="11"/>
        <v/>
      </c>
      <c r="U55" s="11"/>
    </row>
    <row r="56" spans="1:21" ht="42" customHeight="1" x14ac:dyDescent="0.3">
      <c r="A56" s="3" t="s">
        <v>124</v>
      </c>
      <c r="B56" s="16" t="str">
        <f t="shared" si="10"/>
        <v/>
      </c>
      <c r="C56" s="3" t="str">
        <f t="shared" si="10"/>
        <v/>
      </c>
      <c r="D56" s="3" t="str">
        <f t="shared" si="10"/>
        <v>X</v>
      </c>
      <c r="E56" s="3" t="str">
        <f t="shared" si="10"/>
        <v/>
      </c>
      <c r="F56" s="3" t="str">
        <f t="shared" si="10"/>
        <v/>
      </c>
      <c r="G56" s="3" t="str">
        <f t="shared" si="10"/>
        <v/>
      </c>
      <c r="H56" s="3" t="str">
        <f t="shared" si="10"/>
        <v/>
      </c>
      <c r="I56" s="3"/>
      <c r="J56" s="3" t="str">
        <f t="shared" si="10"/>
        <v/>
      </c>
      <c r="K56" s="3"/>
      <c r="L56" s="3" t="str">
        <f t="shared" si="10"/>
        <v/>
      </c>
      <c r="M56" s="3"/>
      <c r="N56" s="3"/>
      <c r="O56" s="3" t="str">
        <f t="shared" si="11"/>
        <v/>
      </c>
      <c r="P56" s="3" t="str">
        <f t="shared" si="11"/>
        <v>X</v>
      </c>
      <c r="Q56" s="3" t="str">
        <f t="shared" si="11"/>
        <v/>
      </c>
      <c r="R56" s="3" t="str">
        <f t="shared" si="11"/>
        <v/>
      </c>
      <c r="S56" s="3"/>
      <c r="T56" s="3" t="str">
        <f t="shared" si="11"/>
        <v/>
      </c>
      <c r="U56" s="11"/>
    </row>
    <row r="57" spans="1:21" ht="42" customHeight="1" x14ac:dyDescent="0.3">
      <c r="A57" s="3" t="s">
        <v>125</v>
      </c>
      <c r="B57" s="16" t="str">
        <f t="shared" si="10"/>
        <v/>
      </c>
      <c r="C57" s="3" t="str">
        <f t="shared" si="10"/>
        <v/>
      </c>
      <c r="D57" s="3" t="str">
        <f t="shared" si="10"/>
        <v>X</v>
      </c>
      <c r="E57" s="3" t="str">
        <f t="shared" si="10"/>
        <v/>
      </c>
      <c r="F57" s="3" t="str">
        <f t="shared" si="10"/>
        <v/>
      </c>
      <c r="G57" s="3" t="str">
        <f t="shared" si="10"/>
        <v/>
      </c>
      <c r="H57" s="3" t="str">
        <f t="shared" si="10"/>
        <v/>
      </c>
      <c r="I57" s="3"/>
      <c r="J57" s="3" t="str">
        <f t="shared" si="10"/>
        <v/>
      </c>
      <c r="K57" s="3"/>
      <c r="L57" s="3" t="str">
        <f t="shared" si="10"/>
        <v>X</v>
      </c>
      <c r="M57" s="3"/>
      <c r="N57" s="3"/>
      <c r="O57" s="3" t="str">
        <f t="shared" si="11"/>
        <v/>
      </c>
      <c r="P57" s="3" t="str">
        <f t="shared" si="11"/>
        <v/>
      </c>
      <c r="Q57" s="3" t="str">
        <f t="shared" si="11"/>
        <v/>
      </c>
      <c r="R57" s="3" t="str">
        <f t="shared" si="11"/>
        <v/>
      </c>
      <c r="S57" s="3"/>
      <c r="T57" s="3" t="str">
        <f t="shared" si="11"/>
        <v/>
      </c>
      <c r="U57" s="11"/>
    </row>
    <row r="58" spans="1:21" ht="42" customHeight="1" x14ac:dyDescent="0.3">
      <c r="A58" s="3" t="s">
        <v>126</v>
      </c>
      <c r="B58" s="16" t="str">
        <f t="shared" si="10"/>
        <v/>
      </c>
      <c r="C58" s="3" t="str">
        <f t="shared" si="10"/>
        <v/>
      </c>
      <c r="D58" s="3" t="str">
        <f t="shared" si="10"/>
        <v>X</v>
      </c>
      <c r="E58" s="3" t="str">
        <f t="shared" si="10"/>
        <v/>
      </c>
      <c r="F58" s="3" t="str">
        <f t="shared" si="10"/>
        <v/>
      </c>
      <c r="G58" s="3" t="str">
        <f t="shared" si="10"/>
        <v/>
      </c>
      <c r="H58" s="3" t="str">
        <f t="shared" si="10"/>
        <v/>
      </c>
      <c r="I58" s="3"/>
      <c r="J58" s="3" t="str">
        <f t="shared" si="10"/>
        <v/>
      </c>
      <c r="K58" s="3"/>
      <c r="L58" s="3" t="str">
        <f t="shared" si="10"/>
        <v/>
      </c>
      <c r="M58" s="3"/>
      <c r="N58" s="3"/>
      <c r="O58" s="3" t="str">
        <f t="shared" si="11"/>
        <v/>
      </c>
      <c r="P58" s="3" t="str">
        <f t="shared" si="11"/>
        <v/>
      </c>
      <c r="Q58" s="3" t="str">
        <f t="shared" si="11"/>
        <v/>
      </c>
      <c r="R58" s="3" t="str">
        <f t="shared" si="11"/>
        <v/>
      </c>
      <c r="S58" s="3"/>
      <c r="T58" s="3" t="str">
        <f t="shared" si="11"/>
        <v/>
      </c>
      <c r="U58" s="11"/>
    </row>
    <row r="59" spans="1:21" ht="42" customHeight="1" x14ac:dyDescent="0.3">
      <c r="A59" s="3" t="s">
        <v>127</v>
      </c>
      <c r="B59" s="16" t="str">
        <f t="shared" si="10"/>
        <v/>
      </c>
      <c r="C59" s="3" t="str">
        <f t="shared" si="10"/>
        <v/>
      </c>
      <c r="D59" s="3" t="str">
        <f t="shared" si="10"/>
        <v>X</v>
      </c>
      <c r="E59" s="3" t="str">
        <f t="shared" si="10"/>
        <v/>
      </c>
      <c r="F59" s="3" t="str">
        <f t="shared" si="10"/>
        <v/>
      </c>
      <c r="G59" s="3" t="str">
        <f t="shared" si="10"/>
        <v/>
      </c>
      <c r="H59" s="3" t="str">
        <f t="shared" si="10"/>
        <v/>
      </c>
      <c r="I59" s="3"/>
      <c r="J59" s="3" t="str">
        <f t="shared" si="10"/>
        <v/>
      </c>
      <c r="K59" s="3"/>
      <c r="L59" s="3" t="str">
        <f t="shared" si="10"/>
        <v/>
      </c>
      <c r="M59" s="3"/>
      <c r="N59" s="3"/>
      <c r="O59" s="3" t="str">
        <f t="shared" si="11"/>
        <v/>
      </c>
      <c r="P59" s="3" t="str">
        <f t="shared" si="11"/>
        <v>X</v>
      </c>
      <c r="Q59" s="3" t="str">
        <f t="shared" si="11"/>
        <v/>
      </c>
      <c r="R59" s="3" t="str">
        <f t="shared" si="11"/>
        <v/>
      </c>
      <c r="S59" s="3"/>
      <c r="T59" s="3" t="str">
        <f t="shared" si="11"/>
        <v/>
      </c>
      <c r="U59" s="11"/>
    </row>
    <row r="60" spans="1:21" ht="42" customHeight="1" x14ac:dyDescent="0.3">
      <c r="A60" s="3" t="s">
        <v>128</v>
      </c>
      <c r="B60" s="16" t="str">
        <f t="shared" si="10"/>
        <v/>
      </c>
      <c r="C60" s="3" t="str">
        <f t="shared" si="10"/>
        <v/>
      </c>
      <c r="D60" s="3" t="str">
        <f t="shared" si="10"/>
        <v>X</v>
      </c>
      <c r="E60" s="3" t="str">
        <f t="shared" si="10"/>
        <v/>
      </c>
      <c r="F60" s="3" t="str">
        <f t="shared" si="10"/>
        <v/>
      </c>
      <c r="G60" s="3" t="str">
        <f t="shared" si="10"/>
        <v/>
      </c>
      <c r="H60" s="3" t="str">
        <f t="shared" si="10"/>
        <v/>
      </c>
      <c r="I60" s="3"/>
      <c r="J60" s="3" t="str">
        <f t="shared" si="10"/>
        <v/>
      </c>
      <c r="K60" s="3"/>
      <c r="L60" s="3" t="str">
        <f t="shared" si="10"/>
        <v/>
      </c>
      <c r="M60" s="3"/>
      <c r="N60" s="3"/>
      <c r="O60" s="3" t="str">
        <f t="shared" si="11"/>
        <v/>
      </c>
      <c r="P60" s="3" t="str">
        <f t="shared" si="11"/>
        <v>X</v>
      </c>
      <c r="Q60" s="3" t="str">
        <f t="shared" si="11"/>
        <v/>
      </c>
      <c r="R60" s="3" t="str">
        <f t="shared" si="11"/>
        <v/>
      </c>
      <c r="S60" s="3"/>
      <c r="T60" s="3" t="str">
        <f t="shared" si="11"/>
        <v/>
      </c>
      <c r="U60" s="11"/>
    </row>
    <row r="61" spans="1:21" ht="42" customHeight="1" x14ac:dyDescent="0.3">
      <c r="A61" s="3" t="s">
        <v>129</v>
      </c>
      <c r="B61" s="16" t="str">
        <f t="shared" si="10"/>
        <v/>
      </c>
      <c r="C61" s="3" t="str">
        <f t="shared" si="10"/>
        <v/>
      </c>
      <c r="D61" s="3" t="str">
        <f t="shared" si="10"/>
        <v>X</v>
      </c>
      <c r="E61" s="3" t="str">
        <f t="shared" si="10"/>
        <v/>
      </c>
      <c r="F61" s="3" t="str">
        <f t="shared" si="10"/>
        <v/>
      </c>
      <c r="G61" s="3" t="str">
        <f t="shared" si="10"/>
        <v/>
      </c>
      <c r="H61" s="3" t="str">
        <f t="shared" si="10"/>
        <v/>
      </c>
      <c r="I61" s="3"/>
      <c r="J61" s="3" t="str">
        <f t="shared" si="10"/>
        <v/>
      </c>
      <c r="K61" s="3"/>
      <c r="L61" s="3" t="str">
        <f t="shared" si="10"/>
        <v/>
      </c>
      <c r="M61" s="3"/>
      <c r="N61" s="3"/>
      <c r="O61" s="3" t="str">
        <f t="shared" si="11"/>
        <v/>
      </c>
      <c r="P61" s="3" t="str">
        <f t="shared" si="11"/>
        <v>X</v>
      </c>
      <c r="Q61" s="3" t="str">
        <f t="shared" si="11"/>
        <v/>
      </c>
      <c r="R61" s="3" t="str">
        <f t="shared" si="11"/>
        <v/>
      </c>
      <c r="S61" s="3"/>
      <c r="T61" s="3" t="str">
        <f t="shared" si="11"/>
        <v/>
      </c>
      <c r="U61" s="11"/>
    </row>
    <row r="62" spans="1:21" ht="42" customHeight="1" x14ac:dyDescent="0.3">
      <c r="A62" s="3" t="s">
        <v>130</v>
      </c>
      <c r="B62" s="16" t="str">
        <f t="shared" si="10"/>
        <v/>
      </c>
      <c r="C62" s="3" t="str">
        <f t="shared" si="10"/>
        <v/>
      </c>
      <c r="D62" s="3" t="str">
        <f t="shared" si="10"/>
        <v>X</v>
      </c>
      <c r="E62" s="3" t="str">
        <f t="shared" si="10"/>
        <v/>
      </c>
      <c r="F62" s="3" t="str">
        <f t="shared" si="10"/>
        <v/>
      </c>
      <c r="G62" s="3" t="str">
        <f t="shared" si="10"/>
        <v/>
      </c>
      <c r="H62" s="3" t="str">
        <f t="shared" si="10"/>
        <v/>
      </c>
      <c r="I62" s="3"/>
      <c r="J62" s="3" t="str">
        <f t="shared" si="10"/>
        <v/>
      </c>
      <c r="K62" s="3"/>
      <c r="L62" s="3" t="str">
        <f t="shared" si="10"/>
        <v/>
      </c>
      <c r="M62" s="3"/>
      <c r="N62" s="3"/>
      <c r="O62" s="3" t="str">
        <f t="shared" si="11"/>
        <v/>
      </c>
      <c r="P62" s="3" t="str">
        <f t="shared" si="11"/>
        <v>X</v>
      </c>
      <c r="Q62" s="3" t="str">
        <f t="shared" si="11"/>
        <v/>
      </c>
      <c r="R62" s="3" t="str">
        <f t="shared" si="11"/>
        <v/>
      </c>
      <c r="S62" s="3"/>
      <c r="T62" s="3" t="str">
        <f t="shared" si="11"/>
        <v/>
      </c>
      <c r="U62" s="11"/>
    </row>
    <row r="63" spans="1:21" ht="42" customHeight="1" x14ac:dyDescent="0.3">
      <c r="A63" s="3" t="s">
        <v>131</v>
      </c>
      <c r="B63" s="16" t="str">
        <f t="shared" si="10"/>
        <v/>
      </c>
      <c r="C63" s="3" t="str">
        <f t="shared" si="10"/>
        <v/>
      </c>
      <c r="D63" s="3" t="str">
        <f t="shared" si="10"/>
        <v>X</v>
      </c>
      <c r="E63" s="3" t="str">
        <f t="shared" si="10"/>
        <v/>
      </c>
      <c r="F63" s="3" t="str">
        <f t="shared" si="10"/>
        <v/>
      </c>
      <c r="G63" s="3" t="str">
        <f t="shared" si="10"/>
        <v/>
      </c>
      <c r="H63" s="3" t="str">
        <f t="shared" si="10"/>
        <v/>
      </c>
      <c r="I63" s="3"/>
      <c r="J63" s="3" t="str">
        <f t="shared" si="10"/>
        <v/>
      </c>
      <c r="K63" s="3"/>
      <c r="L63" s="3" t="str">
        <f t="shared" si="10"/>
        <v/>
      </c>
      <c r="M63" s="3"/>
      <c r="N63" s="3"/>
      <c r="O63" s="3" t="str">
        <f t="shared" si="11"/>
        <v/>
      </c>
      <c r="P63" s="3" t="str">
        <f t="shared" si="11"/>
        <v>X</v>
      </c>
      <c r="Q63" s="3" t="str">
        <f t="shared" si="11"/>
        <v/>
      </c>
      <c r="R63" s="3" t="str">
        <f t="shared" si="11"/>
        <v/>
      </c>
      <c r="S63" s="3"/>
      <c r="T63" s="3" t="str">
        <f t="shared" si="11"/>
        <v/>
      </c>
      <c r="U63" s="11"/>
    </row>
    <row r="64" spans="1:21" ht="42" customHeight="1" x14ac:dyDescent="0.3">
      <c r="A64" s="3" t="s">
        <v>132</v>
      </c>
      <c r="B64" s="16" t="str">
        <f t="shared" ref="B64:L73" si="12">IFERROR(IF(VLOOKUP(B$1&amp;$A64,SA_Earns_Lookup,3,FALSE)=$A64,"X",""),"")</f>
        <v>X</v>
      </c>
      <c r="C64" s="3" t="str">
        <f t="shared" si="12"/>
        <v>X</v>
      </c>
      <c r="D64" s="3" t="str">
        <f t="shared" si="12"/>
        <v>X</v>
      </c>
      <c r="E64" s="3" t="str">
        <f t="shared" si="12"/>
        <v/>
      </c>
      <c r="F64" s="3" t="str">
        <f t="shared" si="12"/>
        <v/>
      </c>
      <c r="G64" s="3" t="str">
        <f t="shared" si="12"/>
        <v>X</v>
      </c>
      <c r="H64" s="3" t="str">
        <f t="shared" si="12"/>
        <v/>
      </c>
      <c r="I64" s="3"/>
      <c r="J64" s="3" t="str">
        <f t="shared" si="12"/>
        <v/>
      </c>
      <c r="K64" s="3" t="s">
        <v>188</v>
      </c>
      <c r="L64" s="3" t="str">
        <f t="shared" si="12"/>
        <v/>
      </c>
      <c r="M64" s="3"/>
      <c r="N64" s="3"/>
      <c r="O64" s="3" t="str">
        <f t="shared" ref="O64:T73" si="13">IFERROR(IF(VLOOKUP(O$1&amp;$A64,SA_Earns_Lookup,3,FALSE)=$A64,"X",""),"")</f>
        <v>X</v>
      </c>
      <c r="P64" s="3" t="str">
        <f t="shared" si="13"/>
        <v/>
      </c>
      <c r="Q64" s="3" t="str">
        <f t="shared" si="13"/>
        <v/>
      </c>
      <c r="R64" s="3" t="str">
        <f t="shared" si="13"/>
        <v>X</v>
      </c>
      <c r="S64" s="3"/>
      <c r="T64" s="3" t="str">
        <f t="shared" si="13"/>
        <v>X</v>
      </c>
      <c r="U64" s="11"/>
    </row>
    <row r="65" spans="1:21" ht="42" customHeight="1" x14ac:dyDescent="0.3">
      <c r="A65" s="3" t="s">
        <v>133</v>
      </c>
      <c r="B65" s="16" t="str">
        <f t="shared" si="12"/>
        <v/>
      </c>
      <c r="C65" s="3" t="str">
        <f t="shared" si="12"/>
        <v/>
      </c>
      <c r="D65" s="3" t="str">
        <f t="shared" si="12"/>
        <v>X</v>
      </c>
      <c r="E65" s="3" t="str">
        <f t="shared" si="12"/>
        <v/>
      </c>
      <c r="F65" s="3" t="str">
        <f t="shared" si="12"/>
        <v/>
      </c>
      <c r="G65" s="3" t="str">
        <f t="shared" si="12"/>
        <v/>
      </c>
      <c r="H65" s="3" t="str">
        <f t="shared" si="12"/>
        <v/>
      </c>
      <c r="I65" s="3"/>
      <c r="J65" s="3" t="str">
        <f t="shared" si="12"/>
        <v/>
      </c>
      <c r="K65" s="3"/>
      <c r="L65" s="3" t="str">
        <f t="shared" si="12"/>
        <v/>
      </c>
      <c r="M65" s="3"/>
      <c r="N65" s="3"/>
      <c r="O65" s="3" t="str">
        <f t="shared" si="13"/>
        <v/>
      </c>
      <c r="P65" s="3" t="str">
        <f t="shared" si="13"/>
        <v/>
      </c>
      <c r="Q65" s="3" t="str">
        <f t="shared" si="13"/>
        <v/>
      </c>
      <c r="R65" s="3" t="str">
        <f t="shared" si="13"/>
        <v/>
      </c>
      <c r="S65" s="3"/>
      <c r="T65" s="3" t="str">
        <f t="shared" si="13"/>
        <v/>
      </c>
      <c r="U65" s="11"/>
    </row>
    <row r="66" spans="1:21" ht="42" customHeight="1" x14ac:dyDescent="0.3">
      <c r="A66" s="3" t="s">
        <v>134</v>
      </c>
      <c r="B66" s="16" t="str">
        <f t="shared" si="12"/>
        <v>X</v>
      </c>
      <c r="C66" s="3" t="str">
        <f t="shared" si="12"/>
        <v>X</v>
      </c>
      <c r="D66" s="3" t="str">
        <f t="shared" si="12"/>
        <v>X</v>
      </c>
      <c r="E66" s="3" t="str">
        <f t="shared" si="12"/>
        <v/>
      </c>
      <c r="F66" s="3" t="str">
        <f t="shared" si="12"/>
        <v/>
      </c>
      <c r="G66" s="3" t="str">
        <f t="shared" si="12"/>
        <v/>
      </c>
      <c r="H66" s="3" t="str">
        <f t="shared" si="12"/>
        <v/>
      </c>
      <c r="I66" s="3"/>
      <c r="J66" s="3" t="str">
        <f t="shared" si="12"/>
        <v/>
      </c>
      <c r="K66" s="3"/>
      <c r="L66" s="3" t="str">
        <f t="shared" si="12"/>
        <v/>
      </c>
      <c r="M66" s="3"/>
      <c r="N66" s="3"/>
      <c r="O66" s="3" t="str">
        <f t="shared" si="13"/>
        <v/>
      </c>
      <c r="P66" s="3" t="str">
        <f t="shared" si="13"/>
        <v>X</v>
      </c>
      <c r="Q66" s="3" t="str">
        <f t="shared" si="13"/>
        <v/>
      </c>
      <c r="R66" s="3" t="str">
        <f t="shared" si="13"/>
        <v/>
      </c>
      <c r="S66" s="3"/>
      <c r="T66" s="3" t="str">
        <f t="shared" si="13"/>
        <v/>
      </c>
      <c r="U66" s="11"/>
    </row>
    <row r="67" spans="1:21" ht="42" customHeight="1" x14ac:dyDescent="0.3">
      <c r="A67" s="3" t="s">
        <v>135</v>
      </c>
      <c r="B67" s="16" t="str">
        <f t="shared" si="12"/>
        <v>X</v>
      </c>
      <c r="C67" s="3" t="str">
        <f t="shared" si="12"/>
        <v>X</v>
      </c>
      <c r="D67" s="3" t="str">
        <f t="shared" si="12"/>
        <v>X</v>
      </c>
      <c r="E67" s="3" t="str">
        <f t="shared" si="12"/>
        <v/>
      </c>
      <c r="F67" s="3" t="str">
        <f t="shared" si="12"/>
        <v/>
      </c>
      <c r="G67" s="3" t="str">
        <f t="shared" si="12"/>
        <v/>
      </c>
      <c r="H67" s="3" t="str">
        <f t="shared" si="12"/>
        <v/>
      </c>
      <c r="I67" s="3"/>
      <c r="J67" s="3" t="str">
        <f t="shared" si="12"/>
        <v/>
      </c>
      <c r="K67" s="3"/>
      <c r="L67" s="3" t="str">
        <f t="shared" si="12"/>
        <v/>
      </c>
      <c r="M67" s="3"/>
      <c r="N67" s="3"/>
      <c r="O67" s="3" t="str">
        <f t="shared" si="13"/>
        <v/>
      </c>
      <c r="P67" s="3" t="str">
        <f t="shared" si="13"/>
        <v>X</v>
      </c>
      <c r="Q67" s="3" t="str">
        <f t="shared" si="13"/>
        <v/>
      </c>
      <c r="R67" s="3" t="str">
        <f t="shared" si="13"/>
        <v/>
      </c>
      <c r="S67" s="3"/>
      <c r="T67" s="3" t="str">
        <f t="shared" si="13"/>
        <v/>
      </c>
      <c r="U67" s="11"/>
    </row>
    <row r="68" spans="1:21" ht="42" customHeight="1" x14ac:dyDescent="0.3">
      <c r="A68" s="3" t="s">
        <v>136</v>
      </c>
      <c r="B68" s="16" t="str">
        <f t="shared" si="12"/>
        <v>X</v>
      </c>
      <c r="C68" s="3" t="str">
        <f t="shared" si="12"/>
        <v>X</v>
      </c>
      <c r="D68" s="3" t="str">
        <f t="shared" si="12"/>
        <v>X</v>
      </c>
      <c r="E68" s="3" t="str">
        <f t="shared" si="12"/>
        <v/>
      </c>
      <c r="F68" s="3" t="str">
        <f t="shared" si="12"/>
        <v/>
      </c>
      <c r="G68" s="3" t="str">
        <f t="shared" si="12"/>
        <v/>
      </c>
      <c r="H68" s="3" t="str">
        <f t="shared" si="12"/>
        <v/>
      </c>
      <c r="I68" s="3"/>
      <c r="J68" s="3" t="str">
        <f t="shared" si="12"/>
        <v/>
      </c>
      <c r="K68" s="3"/>
      <c r="L68" s="3" t="str">
        <f t="shared" si="12"/>
        <v>X</v>
      </c>
      <c r="M68" s="3"/>
      <c r="N68" s="3"/>
      <c r="O68" s="3" t="str">
        <f t="shared" si="13"/>
        <v/>
      </c>
      <c r="P68" s="3" t="str">
        <f t="shared" si="13"/>
        <v>X</v>
      </c>
      <c r="Q68" s="3" t="str">
        <f t="shared" si="13"/>
        <v/>
      </c>
      <c r="R68" s="3" t="str">
        <f t="shared" si="13"/>
        <v/>
      </c>
      <c r="S68" s="3"/>
      <c r="T68" s="3" t="str">
        <f t="shared" si="13"/>
        <v/>
      </c>
      <c r="U68" s="11"/>
    </row>
    <row r="69" spans="1:21" ht="42" customHeight="1" x14ac:dyDescent="0.3">
      <c r="A69" s="3" t="s">
        <v>137</v>
      </c>
      <c r="B69" s="16" t="str">
        <f t="shared" si="12"/>
        <v>X</v>
      </c>
      <c r="C69" s="3" t="str">
        <f t="shared" si="12"/>
        <v>X</v>
      </c>
      <c r="D69" s="3" t="str">
        <f t="shared" si="12"/>
        <v>X</v>
      </c>
      <c r="E69" s="3" t="str">
        <f t="shared" si="12"/>
        <v/>
      </c>
      <c r="F69" s="3" t="str">
        <f t="shared" si="12"/>
        <v/>
      </c>
      <c r="G69" s="3" t="str">
        <f t="shared" si="12"/>
        <v/>
      </c>
      <c r="H69" s="3" t="str">
        <f t="shared" si="12"/>
        <v/>
      </c>
      <c r="I69" s="3"/>
      <c r="J69" s="3" t="str">
        <f t="shared" si="12"/>
        <v/>
      </c>
      <c r="K69" s="3"/>
      <c r="L69" s="3" t="str">
        <f t="shared" si="12"/>
        <v/>
      </c>
      <c r="M69" s="3"/>
      <c r="N69" s="3"/>
      <c r="O69" s="3" t="str">
        <f t="shared" si="13"/>
        <v/>
      </c>
      <c r="P69" s="3" t="str">
        <f t="shared" si="13"/>
        <v>X</v>
      </c>
      <c r="Q69" s="3" t="str">
        <f t="shared" si="13"/>
        <v/>
      </c>
      <c r="R69" s="3" t="str">
        <f t="shared" si="13"/>
        <v/>
      </c>
      <c r="S69" s="3"/>
      <c r="T69" s="3" t="str">
        <f t="shared" si="13"/>
        <v/>
      </c>
      <c r="U69" s="11"/>
    </row>
    <row r="70" spans="1:21" ht="42" customHeight="1" x14ac:dyDescent="0.3">
      <c r="A70" s="3" t="s">
        <v>138</v>
      </c>
      <c r="B70" s="16" t="str">
        <f t="shared" si="12"/>
        <v>X</v>
      </c>
      <c r="C70" s="3" t="str">
        <f t="shared" si="12"/>
        <v>X</v>
      </c>
      <c r="D70" s="3" t="str">
        <f t="shared" si="12"/>
        <v>X</v>
      </c>
      <c r="E70" s="3" t="str">
        <f t="shared" si="12"/>
        <v/>
      </c>
      <c r="F70" s="3" t="str">
        <f t="shared" si="12"/>
        <v/>
      </c>
      <c r="G70" s="3" t="str">
        <f t="shared" si="12"/>
        <v/>
      </c>
      <c r="H70" s="3" t="str">
        <f t="shared" si="12"/>
        <v/>
      </c>
      <c r="I70" s="3"/>
      <c r="J70" s="3" t="str">
        <f t="shared" si="12"/>
        <v/>
      </c>
      <c r="K70" s="3"/>
      <c r="L70" s="3" t="str">
        <f t="shared" si="12"/>
        <v/>
      </c>
      <c r="M70" s="3"/>
      <c r="N70" s="3"/>
      <c r="O70" s="3" t="str">
        <f t="shared" si="13"/>
        <v/>
      </c>
      <c r="P70" s="3" t="str">
        <f t="shared" si="13"/>
        <v>X</v>
      </c>
      <c r="Q70" s="3" t="str">
        <f t="shared" si="13"/>
        <v/>
      </c>
      <c r="R70" s="3" t="str">
        <f t="shared" si="13"/>
        <v/>
      </c>
      <c r="S70" s="3"/>
      <c r="T70" s="3" t="str">
        <f t="shared" si="13"/>
        <v/>
      </c>
      <c r="U70" s="11"/>
    </row>
    <row r="71" spans="1:21" ht="42" customHeight="1" x14ac:dyDescent="0.3">
      <c r="A71" s="3" t="s">
        <v>139</v>
      </c>
      <c r="B71" s="16" t="str">
        <f t="shared" si="12"/>
        <v>X</v>
      </c>
      <c r="C71" s="3" t="str">
        <f t="shared" si="12"/>
        <v>X</v>
      </c>
      <c r="D71" s="3" t="str">
        <f t="shared" si="12"/>
        <v>X</v>
      </c>
      <c r="E71" s="3" t="str">
        <f t="shared" si="12"/>
        <v/>
      </c>
      <c r="F71" s="3" t="str">
        <f t="shared" si="12"/>
        <v/>
      </c>
      <c r="G71" s="3" t="str">
        <f t="shared" si="12"/>
        <v/>
      </c>
      <c r="H71" s="3" t="str">
        <f t="shared" si="12"/>
        <v/>
      </c>
      <c r="I71" s="3"/>
      <c r="J71" s="3" t="str">
        <f t="shared" si="12"/>
        <v/>
      </c>
      <c r="K71" s="3"/>
      <c r="L71" s="3" t="str">
        <f t="shared" si="12"/>
        <v/>
      </c>
      <c r="M71" s="3"/>
      <c r="N71" s="3"/>
      <c r="O71" s="3" t="str">
        <f t="shared" si="13"/>
        <v/>
      </c>
      <c r="P71" s="3" t="str">
        <f t="shared" si="13"/>
        <v>X</v>
      </c>
      <c r="Q71" s="3" t="str">
        <f t="shared" si="13"/>
        <v/>
      </c>
      <c r="R71" s="3" t="str">
        <f t="shared" si="13"/>
        <v/>
      </c>
      <c r="S71" s="3"/>
      <c r="T71" s="3" t="str">
        <f t="shared" si="13"/>
        <v/>
      </c>
      <c r="U71" s="11"/>
    </row>
    <row r="72" spans="1:21" ht="42" customHeight="1" x14ac:dyDescent="0.3">
      <c r="A72" s="3" t="s">
        <v>140</v>
      </c>
      <c r="B72" s="16" t="str">
        <f t="shared" si="12"/>
        <v>X</v>
      </c>
      <c r="C72" s="3" t="str">
        <f t="shared" si="12"/>
        <v>X</v>
      </c>
      <c r="D72" s="3" t="str">
        <f t="shared" si="12"/>
        <v>X</v>
      </c>
      <c r="E72" s="3" t="str">
        <f t="shared" si="12"/>
        <v/>
      </c>
      <c r="F72" s="3" t="str">
        <f t="shared" si="12"/>
        <v/>
      </c>
      <c r="G72" s="3" t="str">
        <f t="shared" si="12"/>
        <v/>
      </c>
      <c r="H72" s="3" t="str">
        <f t="shared" si="12"/>
        <v/>
      </c>
      <c r="I72" s="3"/>
      <c r="J72" s="3" t="str">
        <f t="shared" si="12"/>
        <v/>
      </c>
      <c r="K72" s="3"/>
      <c r="L72" s="3" t="str">
        <f t="shared" si="12"/>
        <v>X</v>
      </c>
      <c r="M72" s="3"/>
      <c r="N72" s="3"/>
      <c r="O72" s="3" t="str">
        <f t="shared" si="13"/>
        <v/>
      </c>
      <c r="P72" s="3" t="str">
        <f t="shared" si="13"/>
        <v/>
      </c>
      <c r="Q72" s="3" t="str">
        <f t="shared" si="13"/>
        <v>X</v>
      </c>
      <c r="R72" s="3" t="str">
        <f t="shared" si="13"/>
        <v/>
      </c>
      <c r="S72" s="3"/>
      <c r="T72" s="3" t="str">
        <f t="shared" si="13"/>
        <v>X</v>
      </c>
      <c r="U72" s="11"/>
    </row>
    <row r="73" spans="1:21" ht="42" customHeight="1" x14ac:dyDescent="0.3">
      <c r="A73" s="3" t="s">
        <v>141</v>
      </c>
      <c r="B73" s="16" t="str">
        <f t="shared" si="12"/>
        <v>X</v>
      </c>
      <c r="C73" s="3" t="str">
        <f t="shared" si="12"/>
        <v>X</v>
      </c>
      <c r="D73" s="3" t="str">
        <f t="shared" si="12"/>
        <v>X</v>
      </c>
      <c r="E73" s="3" t="str">
        <f t="shared" si="12"/>
        <v/>
      </c>
      <c r="F73" s="3" t="str">
        <f t="shared" si="12"/>
        <v/>
      </c>
      <c r="G73" s="3" t="str">
        <f t="shared" si="12"/>
        <v/>
      </c>
      <c r="H73" s="3" t="str">
        <f t="shared" si="12"/>
        <v/>
      </c>
      <c r="I73" s="3"/>
      <c r="J73" s="3" t="str">
        <f t="shared" si="12"/>
        <v/>
      </c>
      <c r="K73" s="3"/>
      <c r="L73" s="3" t="str">
        <f t="shared" si="12"/>
        <v/>
      </c>
      <c r="M73" s="3"/>
      <c r="N73" s="3"/>
      <c r="O73" s="3" t="str">
        <f t="shared" si="13"/>
        <v/>
      </c>
      <c r="P73" s="3" t="str">
        <f t="shared" si="13"/>
        <v/>
      </c>
      <c r="Q73" s="3" t="str">
        <f t="shared" si="13"/>
        <v>X</v>
      </c>
      <c r="R73" s="3" t="str">
        <f t="shared" si="13"/>
        <v/>
      </c>
      <c r="S73" s="3"/>
      <c r="T73" s="3" t="str">
        <f t="shared" si="13"/>
        <v>X</v>
      </c>
      <c r="U73" s="11"/>
    </row>
    <row r="74" spans="1:21" ht="42" customHeight="1" x14ac:dyDescent="0.3">
      <c r="A74" s="3" t="s">
        <v>142</v>
      </c>
      <c r="B74" s="16" t="str">
        <f t="shared" ref="B74:L83" si="14">IFERROR(IF(VLOOKUP(B$1&amp;$A74,SA_Earns_Lookup,3,FALSE)=$A74,"X",""),"")</f>
        <v>X</v>
      </c>
      <c r="C74" s="3" t="str">
        <f t="shared" si="14"/>
        <v>X</v>
      </c>
      <c r="D74" s="3" t="str">
        <f t="shared" si="14"/>
        <v>X</v>
      </c>
      <c r="E74" s="3" t="str">
        <f t="shared" si="14"/>
        <v/>
      </c>
      <c r="F74" s="3" t="str">
        <f t="shared" si="14"/>
        <v/>
      </c>
      <c r="G74" s="3" t="str">
        <f t="shared" si="14"/>
        <v/>
      </c>
      <c r="H74" s="3" t="str">
        <f t="shared" si="14"/>
        <v/>
      </c>
      <c r="I74" s="3"/>
      <c r="J74" s="3" t="str">
        <f t="shared" si="14"/>
        <v/>
      </c>
      <c r="K74" s="3"/>
      <c r="L74" s="3" t="str">
        <f t="shared" si="14"/>
        <v/>
      </c>
      <c r="M74" s="3"/>
      <c r="N74" s="3"/>
      <c r="O74" s="3" t="str">
        <f t="shared" ref="O74:T83" si="15">IFERROR(IF(VLOOKUP(O$1&amp;$A74,SA_Earns_Lookup,3,FALSE)=$A74,"X",""),"")</f>
        <v/>
      </c>
      <c r="P74" s="3" t="str">
        <f t="shared" si="15"/>
        <v/>
      </c>
      <c r="Q74" s="3" t="str">
        <f t="shared" si="15"/>
        <v>X</v>
      </c>
      <c r="R74" s="3" t="str">
        <f t="shared" si="15"/>
        <v/>
      </c>
      <c r="S74" s="3"/>
      <c r="T74" s="3" t="str">
        <f t="shared" si="15"/>
        <v>X</v>
      </c>
      <c r="U74" s="11"/>
    </row>
    <row r="75" spans="1:21" ht="42" customHeight="1" x14ac:dyDescent="0.3">
      <c r="A75" s="3" t="s">
        <v>143</v>
      </c>
      <c r="B75" s="16" t="str">
        <f t="shared" si="14"/>
        <v>X</v>
      </c>
      <c r="C75" s="3" t="str">
        <f t="shared" si="14"/>
        <v>X</v>
      </c>
      <c r="D75" s="3" t="str">
        <f t="shared" si="14"/>
        <v>X</v>
      </c>
      <c r="E75" s="3" t="str">
        <f t="shared" si="14"/>
        <v/>
      </c>
      <c r="F75" s="3" t="str">
        <f t="shared" si="14"/>
        <v/>
      </c>
      <c r="G75" s="3" t="str">
        <f t="shared" si="14"/>
        <v>X</v>
      </c>
      <c r="H75" s="3" t="str">
        <f t="shared" si="14"/>
        <v/>
      </c>
      <c r="I75" s="3"/>
      <c r="J75" s="3" t="str">
        <f t="shared" si="14"/>
        <v/>
      </c>
      <c r="K75" s="3" t="s">
        <v>188</v>
      </c>
      <c r="L75" s="3" t="str">
        <f t="shared" si="14"/>
        <v/>
      </c>
      <c r="M75" s="3"/>
      <c r="N75" s="3"/>
      <c r="O75" s="3" t="str">
        <f t="shared" si="15"/>
        <v>X</v>
      </c>
      <c r="P75" s="3" t="str">
        <f t="shared" si="15"/>
        <v/>
      </c>
      <c r="Q75" s="3" t="str">
        <f t="shared" si="15"/>
        <v/>
      </c>
      <c r="R75" s="3" t="str">
        <f t="shared" si="15"/>
        <v>X</v>
      </c>
      <c r="S75" s="3"/>
      <c r="T75" s="3" t="str">
        <f t="shared" si="15"/>
        <v>X</v>
      </c>
      <c r="U75" s="11"/>
    </row>
    <row r="76" spans="1:21" ht="42" customHeight="1" x14ac:dyDescent="0.3">
      <c r="A76" s="3" t="s">
        <v>144</v>
      </c>
      <c r="B76" s="16" t="str">
        <f t="shared" si="14"/>
        <v>X</v>
      </c>
      <c r="C76" s="3" t="str">
        <f t="shared" si="14"/>
        <v>X</v>
      </c>
      <c r="D76" s="3" t="str">
        <f t="shared" si="14"/>
        <v>X</v>
      </c>
      <c r="E76" s="3" t="str">
        <f t="shared" si="14"/>
        <v/>
      </c>
      <c r="F76" s="3" t="str">
        <f t="shared" si="14"/>
        <v/>
      </c>
      <c r="G76" s="3" t="str">
        <f t="shared" si="14"/>
        <v/>
      </c>
      <c r="H76" s="3" t="str">
        <f t="shared" si="14"/>
        <v/>
      </c>
      <c r="I76" s="3"/>
      <c r="J76" s="3" t="str">
        <f t="shared" si="14"/>
        <v/>
      </c>
      <c r="K76" s="3"/>
      <c r="L76" s="3" t="str">
        <f t="shared" si="14"/>
        <v/>
      </c>
      <c r="M76" s="3"/>
      <c r="N76" s="3"/>
      <c r="O76" s="3" t="str">
        <f t="shared" si="15"/>
        <v/>
      </c>
      <c r="P76" s="3" t="str">
        <f t="shared" si="15"/>
        <v/>
      </c>
      <c r="Q76" s="3" t="str">
        <f t="shared" si="15"/>
        <v>X</v>
      </c>
      <c r="R76" s="3" t="str">
        <f t="shared" si="15"/>
        <v/>
      </c>
      <c r="S76" s="3"/>
      <c r="T76" s="3" t="str">
        <f t="shared" si="15"/>
        <v>X</v>
      </c>
      <c r="U76" s="11"/>
    </row>
    <row r="77" spans="1:21" ht="42" customHeight="1" x14ac:dyDescent="0.3">
      <c r="A77" s="3" t="s">
        <v>145</v>
      </c>
      <c r="B77" s="16" t="str">
        <f t="shared" si="14"/>
        <v>X</v>
      </c>
      <c r="C77" s="3" t="str">
        <f t="shared" si="14"/>
        <v>X</v>
      </c>
      <c r="D77" s="3" t="str">
        <f t="shared" si="14"/>
        <v>X</v>
      </c>
      <c r="E77" s="3" t="str">
        <f t="shared" si="14"/>
        <v/>
      </c>
      <c r="F77" s="3" t="str">
        <f t="shared" si="14"/>
        <v/>
      </c>
      <c r="G77" s="3" t="str">
        <f t="shared" si="14"/>
        <v/>
      </c>
      <c r="H77" s="3" t="str">
        <f t="shared" si="14"/>
        <v/>
      </c>
      <c r="I77" s="3"/>
      <c r="J77" s="3" t="str">
        <f t="shared" si="14"/>
        <v/>
      </c>
      <c r="K77" s="3"/>
      <c r="L77" s="3" t="str">
        <f t="shared" si="14"/>
        <v/>
      </c>
      <c r="M77" s="3"/>
      <c r="N77" s="3"/>
      <c r="O77" s="3" t="str">
        <f t="shared" si="15"/>
        <v/>
      </c>
      <c r="P77" s="3" t="str">
        <f t="shared" si="15"/>
        <v>X</v>
      </c>
      <c r="Q77" s="3" t="str">
        <f t="shared" si="15"/>
        <v>X</v>
      </c>
      <c r="R77" s="3" t="str">
        <f t="shared" si="15"/>
        <v/>
      </c>
      <c r="S77" s="3"/>
      <c r="T77" s="3" t="str">
        <f t="shared" si="15"/>
        <v/>
      </c>
      <c r="U77" s="11"/>
    </row>
    <row r="78" spans="1:21" ht="42" customHeight="1" x14ac:dyDescent="0.3">
      <c r="A78" s="3" t="s">
        <v>146</v>
      </c>
      <c r="B78" s="16" t="str">
        <f t="shared" si="14"/>
        <v>X</v>
      </c>
      <c r="C78" s="3" t="str">
        <f t="shared" si="14"/>
        <v>X</v>
      </c>
      <c r="D78" s="3" t="str">
        <f t="shared" si="14"/>
        <v>X</v>
      </c>
      <c r="E78" s="3" t="str">
        <f t="shared" si="14"/>
        <v/>
      </c>
      <c r="F78" s="3" t="str">
        <f t="shared" si="14"/>
        <v/>
      </c>
      <c r="G78" s="3" t="str">
        <f t="shared" si="14"/>
        <v>X</v>
      </c>
      <c r="H78" s="3" t="str">
        <f t="shared" si="14"/>
        <v/>
      </c>
      <c r="I78" s="3"/>
      <c r="J78" s="3" t="str">
        <f t="shared" si="14"/>
        <v/>
      </c>
      <c r="K78" s="3" t="s">
        <v>188</v>
      </c>
      <c r="L78" s="3" t="str">
        <f t="shared" si="14"/>
        <v/>
      </c>
      <c r="M78" s="3"/>
      <c r="N78" s="3"/>
      <c r="O78" s="3" t="str">
        <f t="shared" si="15"/>
        <v>X</v>
      </c>
      <c r="P78" s="3" t="str">
        <f t="shared" si="15"/>
        <v/>
      </c>
      <c r="Q78" s="3" t="str">
        <f t="shared" si="15"/>
        <v/>
      </c>
      <c r="R78" s="3" t="str">
        <f t="shared" si="15"/>
        <v>X</v>
      </c>
      <c r="S78" s="3"/>
      <c r="T78" s="3" t="str">
        <f t="shared" si="15"/>
        <v>X</v>
      </c>
      <c r="U78" s="11"/>
    </row>
    <row r="79" spans="1:21" ht="42" customHeight="1" x14ac:dyDescent="0.3">
      <c r="A79" s="3" t="s">
        <v>147</v>
      </c>
      <c r="B79" s="16" t="str">
        <f t="shared" si="14"/>
        <v/>
      </c>
      <c r="C79" s="3" t="str">
        <f t="shared" si="14"/>
        <v/>
      </c>
      <c r="D79" s="3" t="str">
        <f t="shared" si="14"/>
        <v>X</v>
      </c>
      <c r="E79" s="3" t="str">
        <f t="shared" si="14"/>
        <v/>
      </c>
      <c r="F79" s="3" t="str">
        <f t="shared" si="14"/>
        <v/>
      </c>
      <c r="G79" s="3" t="str">
        <f t="shared" si="14"/>
        <v/>
      </c>
      <c r="H79" s="3" t="str">
        <f t="shared" si="14"/>
        <v/>
      </c>
      <c r="I79" s="3"/>
      <c r="J79" s="3" t="str">
        <f t="shared" si="14"/>
        <v/>
      </c>
      <c r="K79" s="3"/>
      <c r="L79" s="3" t="str">
        <f t="shared" si="14"/>
        <v/>
      </c>
      <c r="M79" s="3"/>
      <c r="N79" s="3"/>
      <c r="O79" s="3" t="str">
        <f t="shared" si="15"/>
        <v/>
      </c>
      <c r="P79" s="3" t="str">
        <f t="shared" si="15"/>
        <v>X</v>
      </c>
      <c r="Q79" s="3" t="str">
        <f t="shared" si="15"/>
        <v/>
      </c>
      <c r="R79" s="3" t="str">
        <f t="shared" si="15"/>
        <v/>
      </c>
      <c r="S79" s="3"/>
      <c r="T79" s="3" t="str">
        <f t="shared" si="15"/>
        <v/>
      </c>
      <c r="U79" s="11"/>
    </row>
    <row r="80" spans="1:21" ht="42" customHeight="1" x14ac:dyDescent="0.3">
      <c r="A80" s="4" t="s">
        <v>148</v>
      </c>
      <c r="B80" s="16" t="str">
        <f t="shared" si="14"/>
        <v>X</v>
      </c>
      <c r="C80" s="3" t="str">
        <f t="shared" si="14"/>
        <v>X</v>
      </c>
      <c r="D80" s="3" t="str">
        <f t="shared" si="14"/>
        <v>X</v>
      </c>
      <c r="E80" s="3" t="str">
        <f t="shared" si="14"/>
        <v/>
      </c>
      <c r="F80" s="3" t="str">
        <f t="shared" si="14"/>
        <v/>
      </c>
      <c r="G80" s="3" t="str">
        <f t="shared" si="14"/>
        <v>X</v>
      </c>
      <c r="H80" s="3" t="str">
        <f t="shared" si="14"/>
        <v/>
      </c>
      <c r="I80" s="3"/>
      <c r="J80" s="3" t="str">
        <f t="shared" si="14"/>
        <v/>
      </c>
      <c r="K80" s="3" t="s">
        <v>188</v>
      </c>
      <c r="L80" s="3" t="str">
        <f t="shared" si="14"/>
        <v/>
      </c>
      <c r="M80" s="3"/>
      <c r="N80" s="3"/>
      <c r="O80" s="3" t="str">
        <f t="shared" si="15"/>
        <v>X</v>
      </c>
      <c r="P80" s="3" t="str">
        <f t="shared" si="15"/>
        <v/>
      </c>
      <c r="Q80" s="3" t="str">
        <f t="shared" si="15"/>
        <v/>
      </c>
      <c r="R80" s="3" t="str">
        <f t="shared" si="15"/>
        <v>X</v>
      </c>
      <c r="S80" s="3"/>
      <c r="T80" s="3" t="str">
        <f t="shared" si="15"/>
        <v>X</v>
      </c>
      <c r="U80" s="11"/>
    </row>
    <row r="81" spans="1:21" ht="42" customHeight="1" x14ac:dyDescent="0.3">
      <c r="A81" s="3" t="s">
        <v>149</v>
      </c>
      <c r="B81" s="16" t="str">
        <f t="shared" si="14"/>
        <v>X</v>
      </c>
      <c r="C81" s="3" t="str">
        <f t="shared" si="14"/>
        <v>X</v>
      </c>
      <c r="D81" s="3" t="str">
        <f t="shared" si="14"/>
        <v>X</v>
      </c>
      <c r="E81" s="3" t="str">
        <f t="shared" si="14"/>
        <v/>
      </c>
      <c r="F81" s="3" t="str">
        <f t="shared" si="14"/>
        <v/>
      </c>
      <c r="G81" s="3" t="str">
        <f t="shared" si="14"/>
        <v/>
      </c>
      <c r="H81" s="3" t="str">
        <f t="shared" si="14"/>
        <v/>
      </c>
      <c r="I81" s="3" t="s">
        <v>188</v>
      </c>
      <c r="J81" s="3" t="str">
        <f t="shared" si="14"/>
        <v/>
      </c>
      <c r="K81" s="3"/>
      <c r="L81" s="3" t="str">
        <f t="shared" si="14"/>
        <v>X</v>
      </c>
      <c r="M81" s="3"/>
      <c r="N81" s="3"/>
      <c r="O81" s="3" t="str">
        <f t="shared" si="15"/>
        <v/>
      </c>
      <c r="P81" s="3" t="str">
        <f t="shared" si="15"/>
        <v/>
      </c>
      <c r="Q81" s="3" t="str">
        <f t="shared" si="15"/>
        <v/>
      </c>
      <c r="R81" s="3" t="str">
        <f t="shared" si="15"/>
        <v>X</v>
      </c>
      <c r="S81" s="3"/>
      <c r="T81" s="3" t="str">
        <f t="shared" si="15"/>
        <v>X</v>
      </c>
      <c r="U81" s="11"/>
    </row>
    <row r="82" spans="1:21" ht="42" customHeight="1" x14ac:dyDescent="0.3">
      <c r="A82" s="3" t="s">
        <v>150</v>
      </c>
      <c r="B82" s="16" t="str">
        <f t="shared" si="14"/>
        <v>X</v>
      </c>
      <c r="C82" s="3" t="str">
        <f t="shared" si="14"/>
        <v>X</v>
      </c>
      <c r="D82" s="3" t="str">
        <f t="shared" si="14"/>
        <v>X</v>
      </c>
      <c r="E82" s="3" t="str">
        <f t="shared" si="14"/>
        <v/>
      </c>
      <c r="F82" s="3" t="str">
        <f t="shared" si="14"/>
        <v/>
      </c>
      <c r="G82" s="3" t="str">
        <f t="shared" si="14"/>
        <v>X</v>
      </c>
      <c r="H82" s="3" t="str">
        <f t="shared" si="14"/>
        <v/>
      </c>
      <c r="I82" s="3" t="s">
        <v>188</v>
      </c>
      <c r="J82" s="3" t="str">
        <f t="shared" si="14"/>
        <v/>
      </c>
      <c r="K82" s="3" t="s">
        <v>188</v>
      </c>
      <c r="L82" s="3" t="str">
        <f t="shared" si="14"/>
        <v/>
      </c>
      <c r="M82" s="3"/>
      <c r="N82" s="3"/>
      <c r="O82" s="3" t="str">
        <f t="shared" si="15"/>
        <v>X</v>
      </c>
      <c r="P82" s="3" t="str">
        <f t="shared" si="15"/>
        <v/>
      </c>
      <c r="Q82" s="3" t="str">
        <f t="shared" si="15"/>
        <v/>
      </c>
      <c r="R82" s="3" t="str">
        <f t="shared" si="15"/>
        <v>X</v>
      </c>
      <c r="S82" s="3"/>
      <c r="T82" s="3" t="str">
        <f t="shared" si="15"/>
        <v>X</v>
      </c>
      <c r="U82" s="11"/>
    </row>
    <row r="83" spans="1:21" ht="42" customHeight="1" x14ac:dyDescent="0.3">
      <c r="A83" s="3" t="s">
        <v>151</v>
      </c>
      <c r="B83" s="16" t="str">
        <f t="shared" si="14"/>
        <v/>
      </c>
      <c r="C83" s="3" t="str">
        <f t="shared" si="14"/>
        <v/>
      </c>
      <c r="D83" s="3" t="str">
        <f t="shared" si="14"/>
        <v/>
      </c>
      <c r="E83" s="3" t="str">
        <f t="shared" si="14"/>
        <v/>
      </c>
      <c r="F83" s="3" t="str">
        <f t="shared" si="14"/>
        <v/>
      </c>
      <c r="G83" s="3" t="str">
        <f t="shared" si="14"/>
        <v/>
      </c>
      <c r="H83" s="3" t="str">
        <f t="shared" si="14"/>
        <v/>
      </c>
      <c r="I83" s="3"/>
      <c r="J83" s="3" t="str">
        <f t="shared" si="14"/>
        <v/>
      </c>
      <c r="K83" s="3"/>
      <c r="L83" s="3" t="str">
        <f t="shared" si="14"/>
        <v/>
      </c>
      <c r="M83" s="3"/>
      <c r="N83" s="3"/>
      <c r="O83" s="3" t="str">
        <f t="shared" si="15"/>
        <v/>
      </c>
      <c r="P83" s="3" t="str">
        <f t="shared" si="15"/>
        <v/>
      </c>
      <c r="Q83" s="3" t="str">
        <f t="shared" si="15"/>
        <v/>
      </c>
      <c r="R83" s="3" t="str">
        <f t="shared" si="15"/>
        <v/>
      </c>
      <c r="S83" s="3"/>
      <c r="T83" s="3" t="str">
        <f t="shared" si="15"/>
        <v/>
      </c>
      <c r="U83" s="11"/>
    </row>
    <row r="84" spans="1:21" ht="42" customHeight="1" x14ac:dyDescent="0.3">
      <c r="A84" s="4" t="s">
        <v>152</v>
      </c>
      <c r="B84" s="16" t="str">
        <f t="shared" ref="B84:L93" si="16">IFERROR(IF(VLOOKUP(B$1&amp;$A84,SA_Earns_Lookup,3,FALSE)=$A84,"X",""),"")</f>
        <v>X</v>
      </c>
      <c r="C84" s="3" t="str">
        <f t="shared" si="16"/>
        <v>X</v>
      </c>
      <c r="D84" s="3" t="str">
        <f t="shared" si="16"/>
        <v>X</v>
      </c>
      <c r="E84" s="3" t="str">
        <f t="shared" si="16"/>
        <v/>
      </c>
      <c r="F84" s="3" t="str">
        <f t="shared" si="16"/>
        <v/>
      </c>
      <c r="G84" s="3" t="str">
        <f t="shared" si="16"/>
        <v/>
      </c>
      <c r="H84" s="3" t="str">
        <f t="shared" si="16"/>
        <v/>
      </c>
      <c r="I84" s="3"/>
      <c r="J84" s="3" t="str">
        <f t="shared" si="16"/>
        <v/>
      </c>
      <c r="K84" s="3"/>
      <c r="L84" s="3" t="str">
        <f t="shared" si="16"/>
        <v/>
      </c>
      <c r="M84" s="3"/>
      <c r="N84" s="3"/>
      <c r="O84" s="3" t="str">
        <f t="shared" ref="O84:T93" si="17">IFERROR(IF(VLOOKUP(O$1&amp;$A84,SA_Earns_Lookup,3,FALSE)=$A84,"X",""),"")</f>
        <v/>
      </c>
      <c r="P84" s="3" t="str">
        <f t="shared" si="17"/>
        <v>X</v>
      </c>
      <c r="Q84" s="3" t="str">
        <f t="shared" si="17"/>
        <v/>
      </c>
      <c r="R84" s="3" t="str">
        <f t="shared" si="17"/>
        <v/>
      </c>
      <c r="S84" s="3"/>
      <c r="T84" s="3" t="str">
        <f t="shared" si="17"/>
        <v>X</v>
      </c>
      <c r="U84" s="11"/>
    </row>
    <row r="85" spans="1:21" ht="42" customHeight="1" x14ac:dyDescent="0.3">
      <c r="A85" s="3" t="s">
        <v>153</v>
      </c>
      <c r="B85" s="16" t="str">
        <f t="shared" si="16"/>
        <v>X</v>
      </c>
      <c r="C85" s="3" t="str">
        <f t="shared" si="16"/>
        <v>X</v>
      </c>
      <c r="D85" s="3" t="str">
        <f t="shared" si="16"/>
        <v>X</v>
      </c>
      <c r="E85" s="3" t="str">
        <f t="shared" si="16"/>
        <v/>
      </c>
      <c r="F85" s="3" t="str">
        <f t="shared" si="16"/>
        <v/>
      </c>
      <c r="G85" s="3" t="str">
        <f t="shared" si="16"/>
        <v/>
      </c>
      <c r="H85" s="3" t="str">
        <f t="shared" si="16"/>
        <v/>
      </c>
      <c r="I85" s="3" t="s">
        <v>188</v>
      </c>
      <c r="J85" s="3" t="str">
        <f t="shared" si="16"/>
        <v/>
      </c>
      <c r="K85" s="3" t="s">
        <v>188</v>
      </c>
      <c r="L85" s="3" t="str">
        <f t="shared" si="16"/>
        <v>X</v>
      </c>
      <c r="M85" s="3"/>
      <c r="N85" s="3"/>
      <c r="O85" s="3" t="str">
        <f t="shared" si="17"/>
        <v>X</v>
      </c>
      <c r="P85" s="3" t="str">
        <f t="shared" si="17"/>
        <v>X</v>
      </c>
      <c r="Q85" s="3" t="str">
        <f t="shared" si="17"/>
        <v/>
      </c>
      <c r="R85" s="3" t="str">
        <f t="shared" si="17"/>
        <v/>
      </c>
      <c r="S85" s="3"/>
      <c r="T85" s="3" t="str">
        <f t="shared" si="17"/>
        <v/>
      </c>
      <c r="U85" s="11"/>
    </row>
    <row r="86" spans="1:21" ht="42" customHeight="1" x14ac:dyDescent="0.3">
      <c r="A86" s="3" t="s">
        <v>154</v>
      </c>
      <c r="B86" s="16" t="str">
        <f t="shared" si="16"/>
        <v>X</v>
      </c>
      <c r="C86" s="3" t="str">
        <f t="shared" si="16"/>
        <v>X</v>
      </c>
      <c r="D86" s="3" t="str">
        <f t="shared" si="16"/>
        <v>X</v>
      </c>
      <c r="E86" s="3" t="str">
        <f t="shared" si="16"/>
        <v/>
      </c>
      <c r="F86" s="3" t="str">
        <f t="shared" si="16"/>
        <v/>
      </c>
      <c r="G86" s="3" t="str">
        <f t="shared" si="16"/>
        <v/>
      </c>
      <c r="H86" s="3" t="str">
        <f t="shared" si="16"/>
        <v/>
      </c>
      <c r="I86" s="3"/>
      <c r="J86" s="3" t="s">
        <v>212</v>
      </c>
      <c r="K86" s="3"/>
      <c r="L86" s="3" t="str">
        <f t="shared" si="16"/>
        <v/>
      </c>
      <c r="M86" s="3"/>
      <c r="N86" s="3"/>
      <c r="O86" s="3" t="str">
        <f t="shared" si="17"/>
        <v/>
      </c>
      <c r="P86" s="3" t="str">
        <f t="shared" si="17"/>
        <v>X</v>
      </c>
      <c r="Q86" s="3" t="str">
        <f t="shared" si="17"/>
        <v/>
      </c>
      <c r="R86" s="3" t="str">
        <f t="shared" si="17"/>
        <v/>
      </c>
      <c r="S86" s="3"/>
      <c r="T86" s="3" t="str">
        <f t="shared" si="17"/>
        <v/>
      </c>
      <c r="U86" s="11"/>
    </row>
    <row r="87" spans="1:21" ht="42" customHeight="1" x14ac:dyDescent="0.3">
      <c r="A87" s="3" t="s">
        <v>155</v>
      </c>
      <c r="B87" s="16" t="str">
        <f t="shared" si="16"/>
        <v>X</v>
      </c>
      <c r="C87" s="3" t="str">
        <f t="shared" si="16"/>
        <v>X</v>
      </c>
      <c r="D87" s="3" t="str">
        <f t="shared" si="16"/>
        <v>X</v>
      </c>
      <c r="E87" s="3" t="str">
        <f t="shared" si="16"/>
        <v/>
      </c>
      <c r="F87" s="3" t="str">
        <f t="shared" si="16"/>
        <v/>
      </c>
      <c r="G87" s="3" t="str">
        <f t="shared" si="16"/>
        <v>X</v>
      </c>
      <c r="H87" s="3" t="str">
        <f t="shared" si="16"/>
        <v/>
      </c>
      <c r="I87" s="3"/>
      <c r="J87" s="3" t="str">
        <f t="shared" si="16"/>
        <v/>
      </c>
      <c r="K87" s="3" t="s">
        <v>188</v>
      </c>
      <c r="L87" s="3" t="str">
        <f t="shared" si="16"/>
        <v/>
      </c>
      <c r="M87" s="3"/>
      <c r="N87" s="3"/>
      <c r="O87" s="3" t="str">
        <f t="shared" si="17"/>
        <v>X</v>
      </c>
      <c r="P87" s="3" t="str">
        <f t="shared" si="17"/>
        <v/>
      </c>
      <c r="Q87" s="3" t="str">
        <f t="shared" si="17"/>
        <v/>
      </c>
      <c r="R87" s="3" t="str">
        <f t="shared" si="17"/>
        <v>X</v>
      </c>
      <c r="S87" s="3"/>
      <c r="T87" s="3" t="str">
        <f t="shared" si="17"/>
        <v>X</v>
      </c>
      <c r="U87" s="11"/>
    </row>
    <row r="88" spans="1:21" ht="42" customHeight="1" x14ac:dyDescent="0.3">
      <c r="A88" s="3" t="s">
        <v>156</v>
      </c>
      <c r="B88" s="16" t="str">
        <f t="shared" si="16"/>
        <v>X</v>
      </c>
      <c r="C88" s="3" t="str">
        <f t="shared" si="16"/>
        <v>X</v>
      </c>
      <c r="D88" s="3" t="str">
        <f t="shared" si="16"/>
        <v>X</v>
      </c>
      <c r="E88" s="3" t="str">
        <f t="shared" si="16"/>
        <v/>
      </c>
      <c r="F88" s="3" t="str">
        <f t="shared" si="16"/>
        <v/>
      </c>
      <c r="G88" s="3" t="str">
        <f t="shared" si="16"/>
        <v/>
      </c>
      <c r="H88" s="3" t="str">
        <f t="shared" si="16"/>
        <v/>
      </c>
      <c r="I88" s="3"/>
      <c r="J88" s="3" t="str">
        <f t="shared" si="16"/>
        <v/>
      </c>
      <c r="K88" s="3"/>
      <c r="L88" s="3" t="str">
        <f t="shared" si="16"/>
        <v/>
      </c>
      <c r="M88" s="3"/>
      <c r="N88" s="3"/>
      <c r="O88" s="3" t="str">
        <f t="shared" si="17"/>
        <v/>
      </c>
      <c r="P88" s="3" t="str">
        <f t="shared" si="17"/>
        <v>X</v>
      </c>
      <c r="Q88" s="3" t="str">
        <f t="shared" si="17"/>
        <v/>
      </c>
      <c r="R88" s="3" t="str">
        <f t="shared" si="17"/>
        <v/>
      </c>
      <c r="S88" s="3"/>
      <c r="T88" s="3" t="str">
        <f t="shared" si="17"/>
        <v/>
      </c>
      <c r="U88" s="11"/>
    </row>
    <row r="89" spans="1:21" ht="42" customHeight="1" x14ac:dyDescent="0.3">
      <c r="A89" s="3" t="s">
        <v>157</v>
      </c>
      <c r="B89" s="16" t="str">
        <f t="shared" si="16"/>
        <v>X</v>
      </c>
      <c r="C89" s="3" t="str">
        <f t="shared" si="16"/>
        <v>X</v>
      </c>
      <c r="D89" s="3" t="str">
        <f t="shared" si="16"/>
        <v>X</v>
      </c>
      <c r="E89" s="3" t="str">
        <f t="shared" si="16"/>
        <v/>
      </c>
      <c r="F89" s="3" t="str">
        <f t="shared" si="16"/>
        <v/>
      </c>
      <c r="G89" s="3" t="str">
        <f t="shared" si="16"/>
        <v/>
      </c>
      <c r="H89" s="3" t="str">
        <f t="shared" si="16"/>
        <v/>
      </c>
      <c r="I89" s="3"/>
      <c r="J89" s="3" t="str">
        <f t="shared" si="16"/>
        <v/>
      </c>
      <c r="K89" s="3"/>
      <c r="L89" s="3" t="str">
        <f t="shared" si="16"/>
        <v/>
      </c>
      <c r="M89" s="3"/>
      <c r="N89" s="3"/>
      <c r="O89" s="3" t="str">
        <f t="shared" si="17"/>
        <v/>
      </c>
      <c r="P89" s="3" t="str">
        <f t="shared" si="17"/>
        <v>X</v>
      </c>
      <c r="Q89" s="3" t="str">
        <f t="shared" si="17"/>
        <v/>
      </c>
      <c r="R89" s="3" t="str">
        <f t="shared" si="17"/>
        <v/>
      </c>
      <c r="S89" s="3"/>
      <c r="T89" s="3" t="str">
        <f t="shared" si="17"/>
        <v/>
      </c>
      <c r="U89" s="11"/>
    </row>
    <row r="90" spans="1:21" ht="42" customHeight="1" x14ac:dyDescent="0.3">
      <c r="A90" s="3" t="s">
        <v>158</v>
      </c>
      <c r="B90" s="16" t="str">
        <f t="shared" si="16"/>
        <v>X</v>
      </c>
      <c r="C90" s="3" t="str">
        <f t="shared" si="16"/>
        <v>X</v>
      </c>
      <c r="D90" s="3" t="str">
        <f t="shared" si="16"/>
        <v>X</v>
      </c>
      <c r="E90" s="3" t="str">
        <f t="shared" si="16"/>
        <v/>
      </c>
      <c r="F90" s="3" t="str">
        <f t="shared" si="16"/>
        <v/>
      </c>
      <c r="G90" s="3" t="str">
        <f t="shared" si="16"/>
        <v/>
      </c>
      <c r="H90" s="3" t="str">
        <f t="shared" si="16"/>
        <v/>
      </c>
      <c r="I90" s="3"/>
      <c r="J90" s="3" t="str">
        <f t="shared" si="16"/>
        <v/>
      </c>
      <c r="K90" s="3"/>
      <c r="L90" s="3" t="str">
        <f t="shared" si="16"/>
        <v/>
      </c>
      <c r="M90" s="3"/>
      <c r="N90" s="3"/>
      <c r="O90" s="3" t="str">
        <f t="shared" si="17"/>
        <v/>
      </c>
      <c r="P90" s="3" t="str">
        <f t="shared" si="17"/>
        <v>X</v>
      </c>
      <c r="Q90" s="3" t="str">
        <f t="shared" si="17"/>
        <v/>
      </c>
      <c r="R90" s="3" t="str">
        <f t="shared" si="17"/>
        <v/>
      </c>
      <c r="S90" s="3"/>
      <c r="T90" s="3" t="str">
        <f t="shared" si="17"/>
        <v/>
      </c>
      <c r="U90" s="11"/>
    </row>
    <row r="91" spans="1:21" ht="42" customHeight="1" x14ac:dyDescent="0.3">
      <c r="A91" s="3" t="s">
        <v>159</v>
      </c>
      <c r="B91" s="16" t="str">
        <f t="shared" si="16"/>
        <v>X</v>
      </c>
      <c r="C91" s="3" t="str">
        <f t="shared" si="16"/>
        <v>X</v>
      </c>
      <c r="D91" s="3" t="str">
        <f t="shared" si="16"/>
        <v>X</v>
      </c>
      <c r="E91" s="3" t="str">
        <f t="shared" si="16"/>
        <v/>
      </c>
      <c r="F91" s="3" t="str">
        <f t="shared" si="16"/>
        <v/>
      </c>
      <c r="G91" s="3" t="str">
        <f t="shared" si="16"/>
        <v/>
      </c>
      <c r="H91" s="3" t="str">
        <f t="shared" si="16"/>
        <v/>
      </c>
      <c r="I91" s="3"/>
      <c r="J91" s="3" t="str">
        <f t="shared" si="16"/>
        <v/>
      </c>
      <c r="K91" s="3"/>
      <c r="L91" s="3" t="str">
        <f t="shared" si="16"/>
        <v/>
      </c>
      <c r="M91" s="3"/>
      <c r="N91" s="3"/>
      <c r="O91" s="3" t="str">
        <f t="shared" si="17"/>
        <v/>
      </c>
      <c r="P91" s="3" t="str">
        <f t="shared" si="17"/>
        <v>X</v>
      </c>
      <c r="Q91" s="3" t="str">
        <f t="shared" si="17"/>
        <v/>
      </c>
      <c r="R91" s="3" t="str">
        <f t="shared" si="17"/>
        <v/>
      </c>
      <c r="S91" s="3"/>
      <c r="T91" s="3" t="str">
        <f t="shared" si="17"/>
        <v/>
      </c>
      <c r="U91" s="11"/>
    </row>
    <row r="92" spans="1:21" ht="42" customHeight="1" x14ac:dyDescent="0.3">
      <c r="A92" s="3" t="s">
        <v>160</v>
      </c>
      <c r="B92" s="16" t="str">
        <f t="shared" si="16"/>
        <v>X</v>
      </c>
      <c r="C92" s="3" t="str">
        <f t="shared" si="16"/>
        <v>X</v>
      </c>
      <c r="D92" s="3" t="str">
        <f t="shared" si="16"/>
        <v>X</v>
      </c>
      <c r="E92" s="3" t="str">
        <f t="shared" si="16"/>
        <v/>
      </c>
      <c r="F92" s="3" t="str">
        <f t="shared" si="16"/>
        <v/>
      </c>
      <c r="G92" s="3" t="str">
        <f t="shared" si="16"/>
        <v/>
      </c>
      <c r="H92" s="3" t="str">
        <f t="shared" si="16"/>
        <v/>
      </c>
      <c r="I92" s="3"/>
      <c r="J92" s="3" t="str">
        <f t="shared" si="16"/>
        <v/>
      </c>
      <c r="K92" s="3"/>
      <c r="L92" s="3" t="str">
        <f t="shared" si="16"/>
        <v/>
      </c>
      <c r="M92" s="3"/>
      <c r="N92" s="3"/>
      <c r="O92" s="3" t="str">
        <f t="shared" si="17"/>
        <v/>
      </c>
      <c r="P92" s="3" t="str">
        <f t="shared" si="17"/>
        <v>X</v>
      </c>
      <c r="Q92" s="3" t="str">
        <f t="shared" si="17"/>
        <v/>
      </c>
      <c r="R92" s="3" t="str">
        <f t="shared" si="17"/>
        <v/>
      </c>
      <c r="S92" s="3"/>
      <c r="T92" s="3" t="str">
        <f t="shared" si="17"/>
        <v/>
      </c>
      <c r="U92" s="11"/>
    </row>
    <row r="93" spans="1:21" ht="42" customHeight="1" x14ac:dyDescent="0.3">
      <c r="A93" s="3" t="s">
        <v>161</v>
      </c>
      <c r="B93" s="16" t="str">
        <f t="shared" si="16"/>
        <v>X</v>
      </c>
      <c r="C93" s="3" t="str">
        <f t="shared" si="16"/>
        <v>X</v>
      </c>
      <c r="D93" s="3" t="str">
        <f t="shared" si="16"/>
        <v>X</v>
      </c>
      <c r="E93" s="3" t="str">
        <f t="shared" si="16"/>
        <v/>
      </c>
      <c r="F93" s="3" t="str">
        <f t="shared" si="16"/>
        <v/>
      </c>
      <c r="G93" s="3" t="str">
        <f t="shared" si="16"/>
        <v/>
      </c>
      <c r="H93" s="3" t="str">
        <f t="shared" si="16"/>
        <v/>
      </c>
      <c r="I93" s="3"/>
      <c r="J93" s="3" t="str">
        <f t="shared" si="16"/>
        <v/>
      </c>
      <c r="K93" s="3"/>
      <c r="L93" s="3" t="str">
        <f t="shared" si="16"/>
        <v/>
      </c>
      <c r="M93" s="3"/>
      <c r="N93" s="3"/>
      <c r="O93" s="3" t="str">
        <f t="shared" si="17"/>
        <v/>
      </c>
      <c r="P93" s="3" t="str">
        <f t="shared" si="17"/>
        <v>X</v>
      </c>
      <c r="Q93" s="3" t="str">
        <f t="shared" si="17"/>
        <v/>
      </c>
      <c r="R93" s="3" t="str">
        <f t="shared" si="17"/>
        <v/>
      </c>
      <c r="S93" s="3"/>
      <c r="T93" s="3" t="str">
        <f t="shared" si="17"/>
        <v/>
      </c>
      <c r="U93" s="11"/>
    </row>
    <row r="94" spans="1:21" ht="42" customHeight="1" x14ac:dyDescent="0.3">
      <c r="A94" s="3" t="s">
        <v>42</v>
      </c>
      <c r="B94" s="16" t="str">
        <f t="shared" ref="B94:L103" si="18">IFERROR(IF(VLOOKUP(B$1&amp;$A94,SA_Earns_Lookup,3,FALSE)=$A94,"X",""),"")</f>
        <v>X</v>
      </c>
      <c r="C94" s="3" t="str">
        <f t="shared" si="18"/>
        <v>X</v>
      </c>
      <c r="D94" s="3" t="str">
        <f t="shared" si="18"/>
        <v>X</v>
      </c>
      <c r="E94" s="3" t="str">
        <f t="shared" si="18"/>
        <v/>
      </c>
      <c r="F94" s="3" t="str">
        <f t="shared" si="18"/>
        <v/>
      </c>
      <c r="G94" s="3" t="str">
        <f t="shared" si="18"/>
        <v/>
      </c>
      <c r="H94" s="3" t="str">
        <f t="shared" si="18"/>
        <v/>
      </c>
      <c r="I94" s="3"/>
      <c r="J94" s="3" t="str">
        <f t="shared" si="18"/>
        <v/>
      </c>
      <c r="K94" s="3"/>
      <c r="L94" s="3" t="str">
        <f t="shared" si="18"/>
        <v/>
      </c>
      <c r="M94" s="3"/>
      <c r="N94" s="3"/>
      <c r="O94" s="3" t="str">
        <f t="shared" ref="O94:T103" si="19">IFERROR(IF(VLOOKUP(O$1&amp;$A94,SA_Earns_Lookup,3,FALSE)=$A94,"X",""),"")</f>
        <v/>
      </c>
      <c r="P94" s="3" t="str">
        <f t="shared" si="19"/>
        <v>X</v>
      </c>
      <c r="Q94" s="3" t="str">
        <f t="shared" si="19"/>
        <v/>
      </c>
      <c r="R94" s="3" t="str">
        <f t="shared" si="19"/>
        <v/>
      </c>
      <c r="S94" s="3"/>
      <c r="T94" s="3" t="str">
        <f t="shared" si="19"/>
        <v/>
      </c>
      <c r="U94" s="11"/>
    </row>
    <row r="95" spans="1:21" ht="42" customHeight="1" x14ac:dyDescent="0.3">
      <c r="A95" s="3" t="s">
        <v>162</v>
      </c>
      <c r="B95" s="16" t="str">
        <f t="shared" si="18"/>
        <v>X</v>
      </c>
      <c r="C95" s="3" t="str">
        <f t="shared" si="18"/>
        <v>X</v>
      </c>
      <c r="D95" s="3" t="str">
        <f t="shared" si="18"/>
        <v>X</v>
      </c>
      <c r="E95" s="3" t="str">
        <f t="shared" si="18"/>
        <v/>
      </c>
      <c r="F95" s="3" t="str">
        <f t="shared" si="18"/>
        <v/>
      </c>
      <c r="G95" s="3" t="str">
        <f t="shared" si="18"/>
        <v/>
      </c>
      <c r="H95" s="3" t="str">
        <f t="shared" si="18"/>
        <v/>
      </c>
      <c r="I95" s="3"/>
      <c r="J95" s="3" t="str">
        <f t="shared" si="18"/>
        <v/>
      </c>
      <c r="K95" s="3"/>
      <c r="L95" s="3" t="str">
        <f t="shared" si="18"/>
        <v/>
      </c>
      <c r="M95" s="3"/>
      <c r="N95" s="3"/>
      <c r="O95" s="3" t="str">
        <f t="shared" si="19"/>
        <v/>
      </c>
      <c r="P95" s="3" t="str">
        <f t="shared" si="19"/>
        <v>X</v>
      </c>
      <c r="Q95" s="3" t="str">
        <f t="shared" si="19"/>
        <v/>
      </c>
      <c r="R95" s="3" t="str">
        <f t="shared" si="19"/>
        <v/>
      </c>
      <c r="S95" s="3"/>
      <c r="T95" s="3" t="str">
        <f t="shared" si="19"/>
        <v/>
      </c>
      <c r="U95" s="11"/>
    </row>
    <row r="96" spans="1:21" ht="42" customHeight="1" x14ac:dyDescent="0.3">
      <c r="A96" s="3" t="s">
        <v>163</v>
      </c>
      <c r="B96" s="16" t="str">
        <f t="shared" si="18"/>
        <v>X</v>
      </c>
      <c r="C96" s="3" t="str">
        <f t="shared" si="18"/>
        <v>X</v>
      </c>
      <c r="D96" s="3" t="str">
        <f t="shared" si="18"/>
        <v>X</v>
      </c>
      <c r="E96" s="3" t="str">
        <f t="shared" si="18"/>
        <v/>
      </c>
      <c r="F96" s="3" t="str">
        <f t="shared" si="18"/>
        <v/>
      </c>
      <c r="G96" s="3" t="str">
        <f t="shared" si="18"/>
        <v/>
      </c>
      <c r="H96" s="3" t="str">
        <f t="shared" si="18"/>
        <v/>
      </c>
      <c r="I96" s="3"/>
      <c r="J96" s="3" t="str">
        <f t="shared" si="18"/>
        <v/>
      </c>
      <c r="K96" s="3"/>
      <c r="L96" s="3" t="str">
        <f t="shared" si="18"/>
        <v>X</v>
      </c>
      <c r="M96" s="3"/>
      <c r="N96" s="3"/>
      <c r="O96" s="3" t="str">
        <f t="shared" si="19"/>
        <v/>
      </c>
      <c r="P96" s="3" t="str">
        <f t="shared" si="19"/>
        <v>X</v>
      </c>
      <c r="Q96" s="3" t="str">
        <f t="shared" si="19"/>
        <v/>
      </c>
      <c r="R96" s="3" t="str">
        <f t="shared" si="19"/>
        <v/>
      </c>
      <c r="S96" s="3"/>
      <c r="T96" s="3" t="str">
        <f t="shared" si="19"/>
        <v/>
      </c>
      <c r="U96" s="11"/>
    </row>
    <row r="97" spans="1:21" ht="42" customHeight="1" x14ac:dyDescent="0.3">
      <c r="A97" s="3" t="s">
        <v>164</v>
      </c>
      <c r="B97" s="16" t="str">
        <f t="shared" si="18"/>
        <v/>
      </c>
      <c r="C97" s="3" t="str">
        <f t="shared" si="18"/>
        <v/>
      </c>
      <c r="D97" s="3" t="str">
        <f t="shared" si="18"/>
        <v/>
      </c>
      <c r="E97" s="3" t="str">
        <f t="shared" si="18"/>
        <v/>
      </c>
      <c r="F97" s="3" t="str">
        <f t="shared" si="18"/>
        <v/>
      </c>
      <c r="G97" s="3" t="str">
        <f t="shared" si="18"/>
        <v/>
      </c>
      <c r="H97" s="3" t="str">
        <f t="shared" si="18"/>
        <v/>
      </c>
      <c r="I97" s="3"/>
      <c r="J97" s="3" t="str">
        <f t="shared" si="18"/>
        <v/>
      </c>
      <c r="K97" s="3"/>
      <c r="L97" s="3" t="str">
        <f t="shared" si="18"/>
        <v/>
      </c>
      <c r="M97" s="3"/>
      <c r="N97" s="3"/>
      <c r="O97" s="3" t="str">
        <f t="shared" si="19"/>
        <v/>
      </c>
      <c r="P97" s="3" t="str">
        <f t="shared" si="19"/>
        <v/>
      </c>
      <c r="Q97" s="3" t="str">
        <f t="shared" si="19"/>
        <v/>
      </c>
      <c r="R97" s="3" t="str">
        <f t="shared" si="19"/>
        <v/>
      </c>
      <c r="S97" s="3"/>
      <c r="T97" s="3" t="str">
        <f t="shared" si="19"/>
        <v/>
      </c>
      <c r="U97" s="11"/>
    </row>
    <row r="98" spans="1:21" ht="42" customHeight="1" x14ac:dyDescent="0.3">
      <c r="A98" s="3" t="s">
        <v>165</v>
      </c>
      <c r="B98" s="16" t="str">
        <f t="shared" si="18"/>
        <v/>
      </c>
      <c r="C98" s="3" t="str">
        <f t="shared" si="18"/>
        <v/>
      </c>
      <c r="D98" s="3" t="str">
        <f t="shared" si="18"/>
        <v>X</v>
      </c>
      <c r="E98" s="3" t="str">
        <f t="shared" si="18"/>
        <v/>
      </c>
      <c r="F98" s="3" t="str">
        <f t="shared" si="18"/>
        <v/>
      </c>
      <c r="G98" s="3" t="str">
        <f t="shared" si="18"/>
        <v/>
      </c>
      <c r="H98" s="3" t="str">
        <f t="shared" si="18"/>
        <v/>
      </c>
      <c r="I98" s="3"/>
      <c r="J98" s="3" t="str">
        <f t="shared" si="18"/>
        <v/>
      </c>
      <c r="K98" s="3"/>
      <c r="L98" s="3" t="str">
        <f t="shared" si="18"/>
        <v/>
      </c>
      <c r="M98" s="3"/>
      <c r="N98" s="3"/>
      <c r="O98" s="3" t="str">
        <f t="shared" si="19"/>
        <v/>
      </c>
      <c r="P98" s="3" t="str">
        <f t="shared" si="19"/>
        <v>X</v>
      </c>
      <c r="Q98" s="3" t="str">
        <f t="shared" si="19"/>
        <v/>
      </c>
      <c r="R98" s="3" t="str">
        <f t="shared" si="19"/>
        <v/>
      </c>
      <c r="S98" s="3"/>
      <c r="T98" s="3" t="str">
        <f t="shared" si="19"/>
        <v>X</v>
      </c>
      <c r="U98" s="11"/>
    </row>
    <row r="99" spans="1:21" ht="42" customHeight="1" x14ac:dyDescent="0.3">
      <c r="A99" s="3" t="s">
        <v>166</v>
      </c>
      <c r="B99" s="16" t="str">
        <f t="shared" si="18"/>
        <v/>
      </c>
      <c r="C99" s="3" t="str">
        <f t="shared" si="18"/>
        <v/>
      </c>
      <c r="D99" s="3" t="str">
        <f t="shared" si="18"/>
        <v>X</v>
      </c>
      <c r="E99" s="3" t="str">
        <f t="shared" si="18"/>
        <v/>
      </c>
      <c r="F99" s="3" t="str">
        <f t="shared" si="18"/>
        <v/>
      </c>
      <c r="G99" s="3" t="str">
        <f t="shared" si="18"/>
        <v/>
      </c>
      <c r="H99" s="3" t="str">
        <f t="shared" si="18"/>
        <v/>
      </c>
      <c r="I99" s="3"/>
      <c r="J99" s="3" t="str">
        <f t="shared" si="18"/>
        <v/>
      </c>
      <c r="K99" s="3"/>
      <c r="L99" s="3" t="str">
        <f t="shared" si="18"/>
        <v/>
      </c>
      <c r="M99" s="3"/>
      <c r="N99" s="3"/>
      <c r="O99" s="3" t="str">
        <f t="shared" si="19"/>
        <v/>
      </c>
      <c r="P99" s="3" t="str">
        <f t="shared" si="19"/>
        <v>X</v>
      </c>
      <c r="Q99" s="3" t="str">
        <f t="shared" si="19"/>
        <v/>
      </c>
      <c r="R99" s="3" t="str">
        <f t="shared" si="19"/>
        <v/>
      </c>
      <c r="S99" s="3"/>
      <c r="T99" s="3" t="str">
        <f t="shared" si="19"/>
        <v>X</v>
      </c>
      <c r="U99" s="11"/>
    </row>
    <row r="100" spans="1:21" ht="42" customHeight="1" x14ac:dyDescent="0.3">
      <c r="A100" s="3" t="s">
        <v>167</v>
      </c>
      <c r="B100" s="16" t="str">
        <f t="shared" si="18"/>
        <v>X</v>
      </c>
      <c r="C100" s="3" t="str">
        <f t="shared" si="18"/>
        <v>X</v>
      </c>
      <c r="D100" s="3" t="str">
        <f t="shared" si="18"/>
        <v>X</v>
      </c>
      <c r="E100" s="3" t="str">
        <f t="shared" si="18"/>
        <v/>
      </c>
      <c r="F100" s="3" t="str">
        <f t="shared" si="18"/>
        <v/>
      </c>
      <c r="G100" s="3" t="str">
        <f t="shared" si="18"/>
        <v/>
      </c>
      <c r="H100" s="3" t="str">
        <f t="shared" si="18"/>
        <v/>
      </c>
      <c r="I100" s="3"/>
      <c r="J100" s="3" t="str">
        <f t="shared" si="18"/>
        <v/>
      </c>
      <c r="K100" s="3" t="s">
        <v>188</v>
      </c>
      <c r="L100" s="3" t="str">
        <f t="shared" si="18"/>
        <v/>
      </c>
      <c r="M100" s="3"/>
      <c r="N100" s="3"/>
      <c r="O100" s="3" t="str">
        <f t="shared" si="19"/>
        <v/>
      </c>
      <c r="P100" s="3" t="str">
        <f t="shared" si="19"/>
        <v>X</v>
      </c>
      <c r="Q100" s="3" t="str">
        <f t="shared" si="19"/>
        <v/>
      </c>
      <c r="R100" s="3" t="str">
        <f t="shared" si="19"/>
        <v/>
      </c>
      <c r="S100" s="3" t="s">
        <v>188</v>
      </c>
      <c r="T100" s="3" t="str">
        <f t="shared" si="19"/>
        <v/>
      </c>
      <c r="U100" s="11"/>
    </row>
    <row r="101" spans="1:21" ht="42" customHeight="1" x14ac:dyDescent="0.3">
      <c r="A101" s="3" t="s">
        <v>168</v>
      </c>
      <c r="B101" s="16" t="str">
        <f t="shared" si="18"/>
        <v/>
      </c>
      <c r="C101" s="3" t="str">
        <f t="shared" si="18"/>
        <v/>
      </c>
      <c r="D101" s="3" t="str">
        <f t="shared" si="18"/>
        <v/>
      </c>
      <c r="E101" s="3" t="str">
        <f t="shared" si="18"/>
        <v/>
      </c>
      <c r="F101" s="3" t="str">
        <f t="shared" si="18"/>
        <v/>
      </c>
      <c r="G101" s="3" t="str">
        <f t="shared" si="18"/>
        <v/>
      </c>
      <c r="H101" s="3" t="str">
        <f t="shared" si="18"/>
        <v/>
      </c>
      <c r="I101" s="3"/>
      <c r="J101" s="3" t="str">
        <f t="shared" si="18"/>
        <v/>
      </c>
      <c r="K101" s="3"/>
      <c r="L101" s="3" t="str">
        <f t="shared" si="18"/>
        <v/>
      </c>
      <c r="M101" s="3"/>
      <c r="N101" s="3"/>
      <c r="O101" s="3" t="str">
        <f t="shared" si="19"/>
        <v/>
      </c>
      <c r="P101" s="3" t="str">
        <f t="shared" si="19"/>
        <v/>
      </c>
      <c r="Q101" s="3" t="str">
        <f t="shared" si="19"/>
        <v/>
      </c>
      <c r="R101" s="3" t="str">
        <f t="shared" si="19"/>
        <v/>
      </c>
      <c r="S101" s="3"/>
      <c r="T101" s="3" t="str">
        <f t="shared" si="19"/>
        <v/>
      </c>
      <c r="U101" s="11"/>
    </row>
    <row r="102" spans="1:21" ht="42" customHeight="1" x14ac:dyDescent="0.3">
      <c r="A102" s="3" t="s">
        <v>169</v>
      </c>
      <c r="B102" s="16" t="str">
        <f t="shared" si="18"/>
        <v/>
      </c>
      <c r="C102" s="3" t="str">
        <f t="shared" si="18"/>
        <v/>
      </c>
      <c r="D102" s="3" t="str">
        <f t="shared" si="18"/>
        <v>X</v>
      </c>
      <c r="E102" s="3" t="str">
        <f t="shared" si="18"/>
        <v/>
      </c>
      <c r="F102" s="3" t="str">
        <f t="shared" si="18"/>
        <v/>
      </c>
      <c r="G102" s="3" t="str">
        <f t="shared" si="18"/>
        <v/>
      </c>
      <c r="H102" s="3" t="str">
        <f t="shared" si="18"/>
        <v/>
      </c>
      <c r="I102" s="3"/>
      <c r="J102" s="3" t="str">
        <f t="shared" si="18"/>
        <v/>
      </c>
      <c r="K102" s="3"/>
      <c r="L102" s="3" t="str">
        <f t="shared" si="18"/>
        <v/>
      </c>
      <c r="M102" s="3"/>
      <c r="N102" s="3"/>
      <c r="O102" s="3" t="str">
        <f t="shared" si="19"/>
        <v/>
      </c>
      <c r="P102" s="3" t="str">
        <f t="shared" si="19"/>
        <v>X</v>
      </c>
      <c r="Q102" s="3" t="str">
        <f t="shared" si="19"/>
        <v/>
      </c>
      <c r="R102" s="3" t="str">
        <f t="shared" si="19"/>
        <v/>
      </c>
      <c r="S102" s="3"/>
      <c r="T102" s="3" t="str">
        <f t="shared" si="19"/>
        <v/>
      </c>
      <c r="U102" s="11"/>
    </row>
    <row r="103" spans="1:21" ht="42" customHeight="1" x14ac:dyDescent="0.3">
      <c r="A103" s="3" t="s">
        <v>170</v>
      </c>
      <c r="B103" s="16" t="str">
        <f t="shared" si="18"/>
        <v/>
      </c>
      <c r="C103" s="3" t="str">
        <f t="shared" si="18"/>
        <v/>
      </c>
      <c r="D103" s="3" t="str">
        <f t="shared" si="18"/>
        <v>X</v>
      </c>
      <c r="E103" s="3" t="str">
        <f t="shared" si="18"/>
        <v/>
      </c>
      <c r="F103" s="3" t="str">
        <f t="shared" si="18"/>
        <v/>
      </c>
      <c r="G103" s="3" t="str">
        <f t="shared" si="18"/>
        <v/>
      </c>
      <c r="H103" s="3" t="str">
        <f t="shared" si="18"/>
        <v/>
      </c>
      <c r="I103" s="3"/>
      <c r="J103" s="3" t="str">
        <f t="shared" si="18"/>
        <v/>
      </c>
      <c r="K103" s="3"/>
      <c r="L103" s="3" t="str">
        <f t="shared" si="18"/>
        <v/>
      </c>
      <c r="M103" s="3"/>
      <c r="N103" s="3"/>
      <c r="O103" s="3" t="str">
        <f t="shared" si="19"/>
        <v/>
      </c>
      <c r="P103" s="3" t="str">
        <f t="shared" si="19"/>
        <v/>
      </c>
      <c r="Q103" s="3" t="str">
        <f t="shared" si="19"/>
        <v/>
      </c>
      <c r="R103" s="3" t="str">
        <f t="shared" si="19"/>
        <v/>
      </c>
      <c r="S103" s="3"/>
      <c r="T103" s="3" t="str">
        <f t="shared" si="19"/>
        <v/>
      </c>
      <c r="U103" s="11"/>
    </row>
    <row r="104" spans="1:21" ht="42" customHeight="1" x14ac:dyDescent="0.3">
      <c r="A104" s="4" t="s">
        <v>171</v>
      </c>
      <c r="B104" s="16" t="str">
        <f t="shared" ref="B104:L113" si="20">IFERROR(IF(VLOOKUP(B$1&amp;$A104,SA_Earns_Lookup,3,FALSE)=$A104,"X",""),"")</f>
        <v/>
      </c>
      <c r="C104" s="3" t="str">
        <f t="shared" si="20"/>
        <v/>
      </c>
      <c r="D104" s="3" t="str">
        <f t="shared" si="20"/>
        <v/>
      </c>
      <c r="E104" s="3" t="str">
        <f t="shared" si="20"/>
        <v/>
      </c>
      <c r="F104" s="3" t="str">
        <f t="shared" si="20"/>
        <v/>
      </c>
      <c r="G104" s="3" t="str">
        <f t="shared" si="20"/>
        <v/>
      </c>
      <c r="H104" s="3" t="str">
        <f t="shared" si="20"/>
        <v/>
      </c>
      <c r="I104" s="3"/>
      <c r="J104" s="3" t="str">
        <f t="shared" si="20"/>
        <v/>
      </c>
      <c r="K104" s="3"/>
      <c r="L104" s="3" t="str">
        <f t="shared" si="20"/>
        <v/>
      </c>
      <c r="M104" s="3"/>
      <c r="N104" s="3"/>
      <c r="O104" s="3" t="str">
        <f t="shared" ref="O104:T113" si="21">IFERROR(IF(VLOOKUP(O$1&amp;$A104,SA_Earns_Lookup,3,FALSE)=$A104,"X",""),"")</f>
        <v/>
      </c>
      <c r="P104" s="3" t="str">
        <f t="shared" si="21"/>
        <v/>
      </c>
      <c r="Q104" s="3" t="str">
        <f t="shared" si="21"/>
        <v/>
      </c>
      <c r="R104" s="3" t="str">
        <f t="shared" si="21"/>
        <v/>
      </c>
      <c r="S104" s="3"/>
      <c r="T104" s="3" t="str">
        <f t="shared" si="21"/>
        <v/>
      </c>
      <c r="U104" s="11"/>
    </row>
    <row r="105" spans="1:21" ht="42" customHeight="1" x14ac:dyDescent="0.3">
      <c r="A105" s="3" t="s">
        <v>172</v>
      </c>
      <c r="B105" s="16" t="str">
        <f t="shared" si="20"/>
        <v/>
      </c>
      <c r="C105" s="3" t="str">
        <f t="shared" si="20"/>
        <v/>
      </c>
      <c r="D105" s="3" t="str">
        <f t="shared" si="20"/>
        <v>X</v>
      </c>
      <c r="E105" s="3" t="str">
        <f t="shared" si="20"/>
        <v/>
      </c>
      <c r="F105" s="3" t="str">
        <f t="shared" si="20"/>
        <v/>
      </c>
      <c r="G105" s="3" t="str">
        <f t="shared" si="20"/>
        <v/>
      </c>
      <c r="H105" s="3" t="str">
        <f t="shared" si="20"/>
        <v/>
      </c>
      <c r="I105" s="3"/>
      <c r="J105" s="3" t="str">
        <f t="shared" si="20"/>
        <v/>
      </c>
      <c r="K105" s="3"/>
      <c r="L105" s="3" t="str">
        <f t="shared" si="20"/>
        <v/>
      </c>
      <c r="M105" s="3"/>
      <c r="N105" s="3"/>
      <c r="O105" s="3" t="str">
        <f t="shared" si="21"/>
        <v/>
      </c>
      <c r="P105" s="3" t="str">
        <f t="shared" si="21"/>
        <v>X</v>
      </c>
      <c r="Q105" s="3" t="str">
        <f t="shared" si="21"/>
        <v/>
      </c>
      <c r="R105" s="3" t="str">
        <f t="shared" si="21"/>
        <v/>
      </c>
      <c r="S105" s="3"/>
      <c r="T105" s="3" t="str">
        <f t="shared" si="21"/>
        <v/>
      </c>
      <c r="U105" s="11"/>
    </row>
    <row r="106" spans="1:21" ht="42" customHeight="1" x14ac:dyDescent="0.3">
      <c r="A106" s="3" t="s">
        <v>173</v>
      </c>
      <c r="B106" s="16" t="str">
        <f t="shared" si="20"/>
        <v/>
      </c>
      <c r="C106" s="3" t="str">
        <f t="shared" si="20"/>
        <v/>
      </c>
      <c r="D106" s="3" t="str">
        <f t="shared" si="20"/>
        <v/>
      </c>
      <c r="E106" s="3" t="str">
        <f t="shared" si="20"/>
        <v/>
      </c>
      <c r="F106" s="3" t="str">
        <f t="shared" si="20"/>
        <v/>
      </c>
      <c r="G106" s="3" t="str">
        <f t="shared" si="20"/>
        <v/>
      </c>
      <c r="H106" s="3" t="str">
        <f t="shared" si="20"/>
        <v/>
      </c>
      <c r="I106" s="3"/>
      <c r="J106" s="3" t="str">
        <f t="shared" si="20"/>
        <v/>
      </c>
      <c r="K106" s="3"/>
      <c r="L106" s="3" t="str">
        <f t="shared" si="20"/>
        <v/>
      </c>
      <c r="M106" s="3"/>
      <c r="N106" s="3"/>
      <c r="O106" s="3" t="str">
        <f t="shared" si="21"/>
        <v/>
      </c>
      <c r="P106" s="3" t="str">
        <f t="shared" si="21"/>
        <v/>
      </c>
      <c r="Q106" s="3" t="str">
        <f t="shared" si="21"/>
        <v/>
      </c>
      <c r="R106" s="3" t="str">
        <f t="shared" si="21"/>
        <v/>
      </c>
      <c r="S106" s="3"/>
      <c r="T106" s="3" t="str">
        <f t="shared" si="21"/>
        <v/>
      </c>
      <c r="U106" s="11"/>
    </row>
    <row r="107" spans="1:21" ht="42" customHeight="1" x14ac:dyDescent="0.3">
      <c r="A107" s="3" t="s">
        <v>174</v>
      </c>
      <c r="B107" s="16" t="str">
        <f t="shared" si="20"/>
        <v/>
      </c>
      <c r="C107" s="3" t="str">
        <f t="shared" si="20"/>
        <v/>
      </c>
      <c r="D107" s="3" t="str">
        <f t="shared" si="20"/>
        <v>X</v>
      </c>
      <c r="E107" s="3" t="str">
        <f t="shared" si="20"/>
        <v/>
      </c>
      <c r="F107" s="3" t="str">
        <f t="shared" si="20"/>
        <v/>
      </c>
      <c r="G107" s="3" t="str">
        <f t="shared" si="20"/>
        <v/>
      </c>
      <c r="H107" s="3" t="str">
        <f t="shared" si="20"/>
        <v/>
      </c>
      <c r="I107" s="3"/>
      <c r="J107" s="3" t="str">
        <f t="shared" si="20"/>
        <v/>
      </c>
      <c r="K107" s="3"/>
      <c r="L107" s="3" t="str">
        <f t="shared" si="20"/>
        <v/>
      </c>
      <c r="M107" s="3"/>
      <c r="N107" s="3"/>
      <c r="O107" s="3" t="str">
        <f t="shared" si="21"/>
        <v/>
      </c>
      <c r="P107" s="3" t="str">
        <f t="shared" si="21"/>
        <v>X</v>
      </c>
      <c r="Q107" s="3" t="str">
        <f t="shared" si="21"/>
        <v/>
      </c>
      <c r="R107" s="3" t="str">
        <f t="shared" si="21"/>
        <v/>
      </c>
      <c r="S107" s="3"/>
      <c r="T107" s="3" t="str">
        <f t="shared" si="21"/>
        <v/>
      </c>
      <c r="U107" s="11"/>
    </row>
    <row r="108" spans="1:21" ht="42" customHeight="1" x14ac:dyDescent="0.3">
      <c r="A108" s="3" t="s">
        <v>175</v>
      </c>
      <c r="B108" s="16" t="str">
        <f t="shared" si="20"/>
        <v/>
      </c>
      <c r="C108" s="3" t="str">
        <f t="shared" si="20"/>
        <v/>
      </c>
      <c r="D108" s="3" t="str">
        <f t="shared" si="20"/>
        <v/>
      </c>
      <c r="E108" s="3" t="str">
        <f t="shared" si="20"/>
        <v/>
      </c>
      <c r="F108" s="3" t="str">
        <f t="shared" si="20"/>
        <v/>
      </c>
      <c r="G108" s="3" t="str">
        <f t="shared" si="20"/>
        <v/>
      </c>
      <c r="H108" s="3" t="str">
        <f t="shared" si="20"/>
        <v/>
      </c>
      <c r="I108" s="3"/>
      <c r="J108" s="3" t="str">
        <f t="shared" si="20"/>
        <v/>
      </c>
      <c r="K108" s="3"/>
      <c r="L108" s="3" t="str">
        <f t="shared" si="20"/>
        <v/>
      </c>
      <c r="M108" s="3"/>
      <c r="N108" s="3"/>
      <c r="O108" s="3" t="str">
        <f t="shared" si="21"/>
        <v/>
      </c>
      <c r="P108" s="3" t="str">
        <f t="shared" si="21"/>
        <v/>
      </c>
      <c r="Q108" s="3" t="str">
        <f t="shared" si="21"/>
        <v/>
      </c>
      <c r="R108" s="3" t="str">
        <f t="shared" si="21"/>
        <v/>
      </c>
      <c r="S108" s="3"/>
      <c r="T108" s="3" t="str">
        <f t="shared" si="21"/>
        <v/>
      </c>
      <c r="U108" s="11"/>
    </row>
    <row r="109" spans="1:21" ht="42" customHeight="1" x14ac:dyDescent="0.3">
      <c r="A109" s="3" t="s">
        <v>176</v>
      </c>
      <c r="B109" s="16" t="str">
        <f t="shared" si="20"/>
        <v>X</v>
      </c>
      <c r="C109" s="3" t="str">
        <f t="shared" si="20"/>
        <v>X</v>
      </c>
      <c r="D109" s="3" t="str">
        <f t="shared" si="20"/>
        <v>X</v>
      </c>
      <c r="E109" s="3" t="str">
        <f t="shared" si="20"/>
        <v/>
      </c>
      <c r="F109" s="3" t="str">
        <f t="shared" si="20"/>
        <v/>
      </c>
      <c r="G109" s="3" t="str">
        <f t="shared" si="20"/>
        <v/>
      </c>
      <c r="H109" s="3" t="str">
        <f t="shared" si="20"/>
        <v/>
      </c>
      <c r="I109" s="3"/>
      <c r="J109" s="3" t="str">
        <f t="shared" si="20"/>
        <v/>
      </c>
      <c r="K109" s="3"/>
      <c r="L109" s="3" t="str">
        <f t="shared" si="20"/>
        <v/>
      </c>
      <c r="M109" s="3"/>
      <c r="N109" s="3"/>
      <c r="O109" s="3" t="str">
        <f t="shared" si="21"/>
        <v/>
      </c>
      <c r="P109" s="3" t="str">
        <f t="shared" si="21"/>
        <v>X</v>
      </c>
      <c r="Q109" s="3" t="str">
        <f t="shared" si="21"/>
        <v/>
      </c>
      <c r="R109" s="3" t="str">
        <f t="shared" si="21"/>
        <v/>
      </c>
      <c r="S109" s="3"/>
      <c r="T109" s="3" t="str">
        <f t="shared" si="21"/>
        <v/>
      </c>
      <c r="U109" s="11"/>
    </row>
    <row r="110" spans="1:21" ht="42" customHeight="1" x14ac:dyDescent="0.3">
      <c r="A110" s="4" t="s">
        <v>177</v>
      </c>
      <c r="B110" s="16" t="str">
        <f t="shared" si="20"/>
        <v/>
      </c>
      <c r="C110" s="3" t="str">
        <f t="shared" si="20"/>
        <v>X</v>
      </c>
      <c r="D110" s="3" t="str">
        <f t="shared" si="20"/>
        <v>X</v>
      </c>
      <c r="E110" s="3" t="str">
        <f t="shared" si="20"/>
        <v/>
      </c>
      <c r="F110" s="3" t="str">
        <f t="shared" si="20"/>
        <v/>
      </c>
      <c r="G110" s="3" t="str">
        <f t="shared" si="20"/>
        <v/>
      </c>
      <c r="H110" s="3" t="str">
        <f t="shared" si="20"/>
        <v/>
      </c>
      <c r="I110" s="3"/>
      <c r="J110" s="3" t="str">
        <f t="shared" si="20"/>
        <v/>
      </c>
      <c r="K110" s="3"/>
      <c r="L110" s="3" t="str">
        <f t="shared" si="20"/>
        <v/>
      </c>
      <c r="M110" s="3"/>
      <c r="N110" s="3"/>
      <c r="O110" s="3" t="str">
        <f t="shared" si="21"/>
        <v/>
      </c>
      <c r="P110" s="3" t="str">
        <f t="shared" si="21"/>
        <v>X</v>
      </c>
      <c r="Q110" s="3" t="str">
        <f t="shared" si="21"/>
        <v/>
      </c>
      <c r="R110" s="3" t="str">
        <f t="shared" si="21"/>
        <v/>
      </c>
      <c r="S110" s="3"/>
      <c r="T110" s="3" t="str">
        <f t="shared" si="21"/>
        <v/>
      </c>
      <c r="U110" s="11"/>
    </row>
    <row r="111" spans="1:21" ht="42" customHeight="1" x14ac:dyDescent="0.3">
      <c r="A111" s="3" t="s">
        <v>178</v>
      </c>
      <c r="B111" s="16" t="str">
        <f t="shared" si="20"/>
        <v/>
      </c>
      <c r="C111" s="3" t="str">
        <f t="shared" si="20"/>
        <v/>
      </c>
      <c r="D111" s="3" t="str">
        <f t="shared" si="20"/>
        <v>X</v>
      </c>
      <c r="E111" s="3" t="str">
        <f t="shared" si="20"/>
        <v/>
      </c>
      <c r="F111" s="3" t="str">
        <f t="shared" si="20"/>
        <v/>
      </c>
      <c r="G111" s="3" t="str">
        <f t="shared" si="20"/>
        <v/>
      </c>
      <c r="H111" s="3" t="str">
        <f t="shared" si="20"/>
        <v/>
      </c>
      <c r="I111" s="3"/>
      <c r="J111" s="3" t="str">
        <f t="shared" si="20"/>
        <v/>
      </c>
      <c r="K111" s="3"/>
      <c r="L111" s="3" t="str">
        <f t="shared" si="20"/>
        <v/>
      </c>
      <c r="M111" s="3"/>
      <c r="N111" s="3"/>
      <c r="O111" s="3" t="str">
        <f t="shared" si="21"/>
        <v/>
      </c>
      <c r="P111" s="3" t="str">
        <f t="shared" si="21"/>
        <v>X</v>
      </c>
      <c r="Q111" s="3" t="str">
        <f t="shared" si="21"/>
        <v/>
      </c>
      <c r="R111" s="3" t="str">
        <f t="shared" si="21"/>
        <v/>
      </c>
      <c r="S111" s="3"/>
      <c r="T111" s="3" t="str">
        <f t="shared" si="21"/>
        <v/>
      </c>
      <c r="U111" s="11"/>
    </row>
    <row r="112" spans="1:21" ht="42" customHeight="1" x14ac:dyDescent="0.3">
      <c r="A112" s="3" t="s">
        <v>179</v>
      </c>
      <c r="B112" s="16" t="str">
        <f t="shared" si="20"/>
        <v>X</v>
      </c>
      <c r="C112" s="3" t="str">
        <f t="shared" si="20"/>
        <v>X</v>
      </c>
      <c r="D112" s="3" t="str">
        <f t="shared" si="20"/>
        <v>X</v>
      </c>
      <c r="E112" s="3" t="str">
        <f t="shared" si="20"/>
        <v/>
      </c>
      <c r="F112" s="3" t="str">
        <f t="shared" si="20"/>
        <v/>
      </c>
      <c r="G112" s="3" t="str">
        <f t="shared" si="20"/>
        <v/>
      </c>
      <c r="H112" s="3" t="str">
        <f t="shared" si="20"/>
        <v/>
      </c>
      <c r="I112" s="3"/>
      <c r="J112" s="3" t="str">
        <f t="shared" si="20"/>
        <v/>
      </c>
      <c r="K112" s="3"/>
      <c r="L112" s="3" t="str">
        <f t="shared" si="20"/>
        <v/>
      </c>
      <c r="M112" s="3"/>
      <c r="N112" s="3"/>
      <c r="O112" s="3" t="str">
        <f t="shared" si="21"/>
        <v/>
      </c>
      <c r="P112" s="3" t="str">
        <f t="shared" si="21"/>
        <v>X</v>
      </c>
      <c r="Q112" s="3" t="str">
        <f t="shared" si="21"/>
        <v/>
      </c>
      <c r="R112" s="3" t="str">
        <f t="shared" si="21"/>
        <v/>
      </c>
      <c r="S112" s="3"/>
      <c r="T112" s="3" t="str">
        <f t="shared" si="21"/>
        <v/>
      </c>
      <c r="U112" s="11"/>
    </row>
    <row r="113" spans="1:21" ht="42" customHeight="1" x14ac:dyDescent="0.3">
      <c r="A113" s="3" t="s">
        <v>180</v>
      </c>
      <c r="B113" s="16" t="str">
        <f t="shared" si="20"/>
        <v>X</v>
      </c>
      <c r="C113" s="3" t="str">
        <f t="shared" si="20"/>
        <v>X</v>
      </c>
      <c r="D113" s="3" t="str">
        <f t="shared" si="20"/>
        <v>X</v>
      </c>
      <c r="E113" s="3" t="str">
        <f t="shared" si="20"/>
        <v/>
      </c>
      <c r="F113" s="3" t="str">
        <f t="shared" si="20"/>
        <v/>
      </c>
      <c r="G113" s="3" t="str">
        <f t="shared" si="20"/>
        <v/>
      </c>
      <c r="H113" s="3" t="str">
        <f t="shared" si="20"/>
        <v/>
      </c>
      <c r="I113" s="3"/>
      <c r="J113" s="3" t="str">
        <f t="shared" si="20"/>
        <v/>
      </c>
      <c r="K113" s="3"/>
      <c r="L113" s="3" t="str">
        <f t="shared" si="20"/>
        <v/>
      </c>
      <c r="M113" s="3"/>
      <c r="N113" s="3"/>
      <c r="O113" s="3" t="str">
        <f t="shared" si="21"/>
        <v/>
      </c>
      <c r="P113" s="3" t="str">
        <f t="shared" si="21"/>
        <v>X</v>
      </c>
      <c r="Q113" s="3" t="str">
        <f t="shared" si="21"/>
        <v/>
      </c>
      <c r="R113" s="3" t="str">
        <f t="shared" si="21"/>
        <v/>
      </c>
      <c r="S113" s="3"/>
      <c r="T113" s="3" t="str">
        <f t="shared" si="21"/>
        <v>X</v>
      </c>
      <c r="U113" s="11"/>
    </row>
    <row r="114" spans="1:21" ht="42" customHeight="1" x14ac:dyDescent="0.3">
      <c r="A114" s="3" t="s">
        <v>181</v>
      </c>
      <c r="B114" s="16" t="str">
        <f t="shared" ref="B114:L120" si="22">IFERROR(IF(VLOOKUP(B$1&amp;$A114,SA_Earns_Lookup,3,FALSE)=$A114,"X",""),"")</f>
        <v>X</v>
      </c>
      <c r="C114" s="3" t="str">
        <f t="shared" si="22"/>
        <v>X</v>
      </c>
      <c r="D114" s="3" t="str">
        <f t="shared" si="22"/>
        <v>X</v>
      </c>
      <c r="E114" s="3" t="str">
        <f t="shared" si="22"/>
        <v/>
      </c>
      <c r="F114" s="3" t="str">
        <f t="shared" si="22"/>
        <v/>
      </c>
      <c r="G114" s="3" t="str">
        <f t="shared" si="22"/>
        <v>X</v>
      </c>
      <c r="H114" s="3" t="str">
        <f t="shared" si="22"/>
        <v/>
      </c>
      <c r="I114" s="3"/>
      <c r="J114" s="3" t="str">
        <f t="shared" si="22"/>
        <v/>
      </c>
      <c r="K114" s="3" t="s">
        <v>188</v>
      </c>
      <c r="L114" s="3" t="str">
        <f t="shared" si="22"/>
        <v/>
      </c>
      <c r="M114" s="3"/>
      <c r="N114" s="3"/>
      <c r="O114" s="3" t="str">
        <f t="shared" ref="O114:T120" si="23">IFERROR(IF(VLOOKUP(O$1&amp;$A114,SA_Earns_Lookup,3,FALSE)=$A114,"X",""),"")</f>
        <v>X</v>
      </c>
      <c r="P114" s="3" t="str">
        <f t="shared" si="23"/>
        <v/>
      </c>
      <c r="Q114" s="3" t="str">
        <f t="shared" si="23"/>
        <v/>
      </c>
      <c r="R114" s="3" t="str">
        <f t="shared" si="23"/>
        <v>X</v>
      </c>
      <c r="S114" s="3"/>
      <c r="T114" s="3" t="str">
        <f t="shared" si="23"/>
        <v>X</v>
      </c>
      <c r="U114" s="11"/>
    </row>
    <row r="115" spans="1:21" ht="42" customHeight="1" x14ac:dyDescent="0.3">
      <c r="A115" s="3" t="s">
        <v>182</v>
      </c>
      <c r="B115" s="16" t="str">
        <f t="shared" si="22"/>
        <v/>
      </c>
      <c r="C115" s="3" t="str">
        <f t="shared" si="22"/>
        <v/>
      </c>
      <c r="D115" s="3" t="str">
        <f t="shared" si="22"/>
        <v/>
      </c>
      <c r="E115" s="3" t="str">
        <f t="shared" si="22"/>
        <v>X</v>
      </c>
      <c r="F115" s="3" t="str">
        <f t="shared" si="22"/>
        <v/>
      </c>
      <c r="G115" s="3" t="str">
        <f t="shared" si="22"/>
        <v/>
      </c>
      <c r="H115" s="3" t="str">
        <f t="shared" si="22"/>
        <v/>
      </c>
      <c r="I115" s="3"/>
      <c r="J115" s="3" t="str">
        <f t="shared" si="22"/>
        <v/>
      </c>
      <c r="K115" s="3"/>
      <c r="L115" s="3" t="str">
        <f t="shared" si="22"/>
        <v/>
      </c>
      <c r="M115" s="3"/>
      <c r="N115" s="3"/>
      <c r="O115" s="3" t="str">
        <f t="shared" si="23"/>
        <v/>
      </c>
      <c r="P115" s="3" t="str">
        <f t="shared" si="23"/>
        <v/>
      </c>
      <c r="Q115" s="3" t="str">
        <f t="shared" si="23"/>
        <v/>
      </c>
      <c r="R115" s="3" t="str">
        <f t="shared" si="23"/>
        <v/>
      </c>
      <c r="S115" s="3"/>
      <c r="T115" s="3" t="str">
        <f t="shared" si="23"/>
        <v/>
      </c>
      <c r="U115" s="11"/>
    </row>
    <row r="116" spans="1:21" ht="42" customHeight="1" x14ac:dyDescent="0.3">
      <c r="A116" s="3" t="s">
        <v>183</v>
      </c>
      <c r="B116" s="16" t="str">
        <f t="shared" si="22"/>
        <v/>
      </c>
      <c r="C116" s="3" t="str">
        <f t="shared" si="22"/>
        <v/>
      </c>
      <c r="D116" s="3" t="str">
        <f t="shared" si="22"/>
        <v>X</v>
      </c>
      <c r="E116" s="3" t="str">
        <f t="shared" si="22"/>
        <v/>
      </c>
      <c r="F116" s="3" t="str">
        <f t="shared" si="22"/>
        <v/>
      </c>
      <c r="G116" s="3" t="str">
        <f t="shared" si="22"/>
        <v/>
      </c>
      <c r="H116" s="3" t="str">
        <f t="shared" si="22"/>
        <v/>
      </c>
      <c r="I116" s="3"/>
      <c r="J116" s="3" t="str">
        <f t="shared" si="22"/>
        <v/>
      </c>
      <c r="K116" s="3" t="s">
        <v>188</v>
      </c>
      <c r="L116" s="3" t="str">
        <f t="shared" si="22"/>
        <v/>
      </c>
      <c r="M116" s="3"/>
      <c r="N116" s="3"/>
      <c r="O116" s="3" t="str">
        <f t="shared" si="23"/>
        <v/>
      </c>
      <c r="P116" s="3" t="str">
        <f t="shared" si="23"/>
        <v/>
      </c>
      <c r="Q116" s="3" t="str">
        <f t="shared" si="23"/>
        <v/>
      </c>
      <c r="R116" s="3" t="str">
        <f t="shared" si="23"/>
        <v/>
      </c>
      <c r="S116" s="3"/>
      <c r="T116" s="3" t="str">
        <f t="shared" si="23"/>
        <v/>
      </c>
      <c r="U116" s="3" t="s">
        <v>188</v>
      </c>
    </row>
    <row r="117" spans="1:21" ht="42" customHeight="1" x14ac:dyDescent="0.3">
      <c r="A117" s="3" t="s">
        <v>184</v>
      </c>
      <c r="B117" s="16" t="str">
        <f t="shared" si="22"/>
        <v/>
      </c>
      <c r="C117" s="3" t="str">
        <f t="shared" si="22"/>
        <v/>
      </c>
      <c r="D117" s="3" t="str">
        <f t="shared" si="22"/>
        <v>X</v>
      </c>
      <c r="E117" s="3" t="str">
        <f t="shared" si="22"/>
        <v/>
      </c>
      <c r="F117" s="3" t="str">
        <f t="shared" si="22"/>
        <v/>
      </c>
      <c r="G117" s="3" t="str">
        <f t="shared" si="22"/>
        <v/>
      </c>
      <c r="H117" s="3" t="str">
        <f t="shared" si="22"/>
        <v/>
      </c>
      <c r="I117" s="3"/>
      <c r="J117" s="3" t="str">
        <f t="shared" si="22"/>
        <v/>
      </c>
      <c r="K117" s="3" t="s">
        <v>188</v>
      </c>
      <c r="L117" s="3" t="str">
        <f t="shared" si="22"/>
        <v/>
      </c>
      <c r="M117" s="3"/>
      <c r="N117" s="3"/>
      <c r="O117" s="3" t="str">
        <f t="shared" si="23"/>
        <v>X</v>
      </c>
      <c r="P117" s="3" t="str">
        <f t="shared" si="23"/>
        <v>X</v>
      </c>
      <c r="Q117" s="3" t="str">
        <f t="shared" si="23"/>
        <v/>
      </c>
      <c r="R117" s="3" t="str">
        <f t="shared" si="23"/>
        <v/>
      </c>
      <c r="S117" s="3"/>
      <c r="T117" s="3" t="str">
        <f t="shared" si="23"/>
        <v/>
      </c>
      <c r="U117" s="3" t="s">
        <v>188</v>
      </c>
    </row>
    <row r="118" spans="1:21" ht="42" customHeight="1" x14ac:dyDescent="0.3">
      <c r="A118" s="3" t="s">
        <v>185</v>
      </c>
      <c r="B118" s="16" t="str">
        <f t="shared" si="22"/>
        <v/>
      </c>
      <c r="C118" s="3" t="str">
        <f t="shared" si="22"/>
        <v>X</v>
      </c>
      <c r="D118" s="3" t="str">
        <f t="shared" si="22"/>
        <v>X</v>
      </c>
      <c r="E118" s="3" t="str">
        <f t="shared" si="22"/>
        <v/>
      </c>
      <c r="F118" s="3" t="str">
        <f t="shared" si="22"/>
        <v/>
      </c>
      <c r="G118" s="3" t="str">
        <f t="shared" si="22"/>
        <v/>
      </c>
      <c r="H118" s="3" t="str">
        <f t="shared" si="22"/>
        <v/>
      </c>
      <c r="I118" s="3"/>
      <c r="J118" s="3" t="str">
        <f t="shared" si="22"/>
        <v/>
      </c>
      <c r="K118" s="3" t="s">
        <v>188</v>
      </c>
      <c r="L118" s="3" t="str">
        <f t="shared" si="22"/>
        <v/>
      </c>
      <c r="M118" s="3"/>
      <c r="N118" s="3"/>
      <c r="O118" s="3" t="str">
        <f t="shared" si="23"/>
        <v>X</v>
      </c>
      <c r="P118" s="3" t="str">
        <f t="shared" si="23"/>
        <v>X</v>
      </c>
      <c r="Q118" s="3" t="str">
        <f t="shared" si="23"/>
        <v/>
      </c>
      <c r="R118" s="3" t="str">
        <f t="shared" si="23"/>
        <v/>
      </c>
      <c r="S118" s="3"/>
      <c r="T118" s="3" t="str">
        <f t="shared" si="23"/>
        <v/>
      </c>
      <c r="U118" s="3" t="s">
        <v>188</v>
      </c>
    </row>
    <row r="119" spans="1:21" ht="42" customHeight="1" x14ac:dyDescent="0.3">
      <c r="A119" s="3" t="s">
        <v>186</v>
      </c>
      <c r="B119" s="16" t="str">
        <f t="shared" si="22"/>
        <v/>
      </c>
      <c r="C119" s="3" t="str">
        <f t="shared" si="22"/>
        <v/>
      </c>
      <c r="D119" s="3" t="str">
        <f t="shared" si="22"/>
        <v>X</v>
      </c>
      <c r="E119" s="3" t="str">
        <f t="shared" si="22"/>
        <v/>
      </c>
      <c r="F119" s="3" t="str">
        <f t="shared" si="22"/>
        <v/>
      </c>
      <c r="G119" s="3" t="str">
        <f t="shared" si="22"/>
        <v/>
      </c>
      <c r="H119" s="3" t="str">
        <f t="shared" si="22"/>
        <v/>
      </c>
      <c r="I119" s="3"/>
      <c r="J119" s="3" t="str">
        <f t="shared" si="22"/>
        <v/>
      </c>
      <c r="K119" s="3"/>
      <c r="L119" s="3" t="str">
        <f t="shared" si="22"/>
        <v/>
      </c>
      <c r="M119" s="3"/>
      <c r="N119" s="3"/>
      <c r="O119" s="3" t="str">
        <f t="shared" si="23"/>
        <v/>
      </c>
      <c r="P119" s="3" t="str">
        <f t="shared" si="23"/>
        <v/>
      </c>
      <c r="Q119" s="3" t="str">
        <f t="shared" si="23"/>
        <v>X</v>
      </c>
      <c r="R119" s="3" t="str">
        <f t="shared" si="23"/>
        <v/>
      </c>
      <c r="S119" s="3"/>
      <c r="T119" s="3" t="str">
        <f t="shared" si="23"/>
        <v>X</v>
      </c>
      <c r="U119" s="11"/>
    </row>
    <row r="120" spans="1:21" ht="42" customHeight="1" x14ac:dyDescent="0.3">
      <c r="A120" s="3" t="s">
        <v>187</v>
      </c>
      <c r="B120" s="16" t="str">
        <f t="shared" si="22"/>
        <v>X</v>
      </c>
      <c r="C120" s="3" t="str">
        <f t="shared" si="22"/>
        <v>X</v>
      </c>
      <c r="D120" s="3" t="str">
        <f t="shared" si="22"/>
        <v>X</v>
      </c>
      <c r="E120" s="3" t="str">
        <f t="shared" si="22"/>
        <v/>
      </c>
      <c r="F120" s="3" t="str">
        <f t="shared" si="22"/>
        <v/>
      </c>
      <c r="G120" s="3" t="str">
        <f t="shared" si="22"/>
        <v/>
      </c>
      <c r="H120" s="3" t="str">
        <f t="shared" si="22"/>
        <v/>
      </c>
      <c r="I120" s="3"/>
      <c r="J120" s="3" t="str">
        <f t="shared" si="22"/>
        <v/>
      </c>
      <c r="K120" s="3"/>
      <c r="L120" s="3" t="str">
        <f t="shared" si="22"/>
        <v>X</v>
      </c>
      <c r="M120" s="3"/>
      <c r="N120" s="3"/>
      <c r="O120" s="3" t="str">
        <f t="shared" si="23"/>
        <v/>
      </c>
      <c r="P120" s="3" t="str">
        <f t="shared" si="23"/>
        <v/>
      </c>
      <c r="Q120" s="3" t="str">
        <f t="shared" si="23"/>
        <v/>
      </c>
      <c r="R120" s="3" t="str">
        <f t="shared" si="23"/>
        <v>X</v>
      </c>
      <c r="S120" s="3"/>
      <c r="T120" s="3" t="str">
        <f t="shared" si="23"/>
        <v>X</v>
      </c>
      <c r="U120" s="11"/>
    </row>
    <row r="121" spans="1:21" x14ac:dyDescent="0.3">
      <c r="A121" s="12"/>
      <c r="B121" s="12"/>
      <c r="C121" s="12"/>
      <c r="D121" s="12"/>
      <c r="E121" s="12"/>
      <c r="G121" s="12"/>
      <c r="H121" s="12"/>
      <c r="I121" s="12"/>
      <c r="J121" s="12"/>
      <c r="K121" s="12"/>
      <c r="L121" s="12"/>
      <c r="M121" s="12"/>
      <c r="N121" s="12"/>
      <c r="O121" s="12"/>
      <c r="P121" s="12"/>
      <c r="Q121" s="12"/>
      <c r="R121" s="12"/>
      <c r="S121" s="12"/>
      <c r="T121" s="12"/>
    </row>
  </sheetData>
  <printOptions horizontalCentered="1"/>
  <pageMargins left="0.2" right="0.2" top="0.84375" bottom="0.58217519685039398" header="0.3" footer="0.3"/>
  <pageSetup scale="72" fitToHeight="0" orientation="landscape" r:id="rId1"/>
  <headerFooter scaleWithDoc="0" alignWithMargins="0">
    <oddHeader>&amp;L&amp;G&amp;C&amp;"Arial,Bold"&amp;18Special Accumulator to ERN_DED Code</oddHeader>
    <oddFooter>&amp;L&amp;"Arial,Regular"&amp;10 3/10/2025&amp;R&amp;"Arial,Regular"&amp;10&amp;P of &amp;N</oddFooter>
  </headerFooter>
  <rowBreaks count="7" manualBreakCount="7">
    <brk id="16" max="20" man="1"/>
    <brk id="30" max="20" man="1"/>
    <brk id="44" max="20" man="1"/>
    <brk id="58" max="20" man="1"/>
    <brk id="72" max="20" man="1"/>
    <brk id="86" max="20" man="1"/>
    <brk id="100" max="20"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1c9eecd-4040-44f2-9204-5d4cc8657610" xsi:nil="true"/>
    <lcf76f155ced4ddcb4097134ff3c332f xmlns="787e2aac-bb29-406f-9bb6-a573dee1536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CCAC5F66B7A94F951902A9B7872CAB" ma:contentTypeVersion="21" ma:contentTypeDescription="Create a new document." ma:contentTypeScope="" ma:versionID="0ed74af0438fdd03511d717b31029bd5">
  <xsd:schema xmlns:xsd="http://www.w3.org/2001/XMLSchema" xmlns:xs="http://www.w3.org/2001/XMLSchema" xmlns:p="http://schemas.microsoft.com/office/2006/metadata/properties" xmlns:ns2="787e2aac-bb29-406f-9bb6-a573dee1536d" xmlns:ns3="e1c9eecd-4040-44f2-9204-5d4cc8657610" xmlns:ns4="44611d40-a4a5-4b27-ab89-a98b1d800dc6" targetNamespace="http://schemas.microsoft.com/office/2006/metadata/properties" ma:root="true" ma:fieldsID="6f84c0309c12d0c561e474bda1954262" ns2:_="" ns3:_="" ns4:_="">
    <xsd:import namespace="787e2aac-bb29-406f-9bb6-a573dee1536d"/>
    <xsd:import namespace="e1c9eecd-4040-44f2-9204-5d4cc8657610"/>
    <xsd:import namespace="44611d40-a4a5-4b27-ab89-a98b1d800dc6"/>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7e2aac-bb29-406f-9bb6-a573dee1536d"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EventHashCode" ma:index="6" nillable="true" ma:displayName="MediaServiceEventHashCode" ma:hidden="true" ma:internalName="MediaServiceEventHashCode" ma:readOnly="true">
      <xsd:simpleType>
        <xsd:restriction base="dms:Text"/>
      </xsd:simpleType>
    </xsd:element>
    <xsd:element name="MediaServiceGenerationTime" ma:index="7" nillable="true" ma:displayName="MediaServiceGenerationTime" ma:hidden="true" ma:internalName="MediaServiceGenerationTime" ma:readOnly="true">
      <xsd:simpleType>
        <xsd:restriction base="dms:Text"/>
      </xsd:simpleType>
    </xsd:element>
    <xsd:element name="MediaServiceDateTaken" ma:index="8" nillable="true" ma:displayName="MediaServiceDateTaken" ma:hidden="true" ma:indexed="true" ma:internalName="MediaServiceDateTaken" ma:readOnly="true">
      <xsd:simpleType>
        <xsd:restriction base="dms:Text"/>
      </xsd:simpleType>
    </xsd:element>
    <xsd:element name="MediaLengthInSeconds" ma:index="9" nillable="true" ma:displayName="MediaLengthInSeconds" ma:hidden="true" ma:internalName="MediaLengthInSeconds" ma:readOnly="true">
      <xsd:simpleType>
        <xsd:restriction base="dms:Unknown"/>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20e099-540f-4e49-b54d-0e500676ccf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c9eecd-4040-44f2-9204-5d4cc865761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bc97cb6-f601-41c6-968b-d90b0f2541ef}" ma:internalName="TaxCatchAll" ma:showField="CatchAllData" ma:web="e1c9eecd-4040-44f2-9204-5d4cc865761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4611d40-a4a5-4b27-ab89-a98b1d800dc6" elementFormDefault="qualified">
    <xsd:import namespace="http://schemas.microsoft.com/office/2006/documentManagement/types"/>
    <xsd:import namespace="http://schemas.microsoft.com/office/infopath/2007/PartnerControls"/>
    <xsd:element name="SharedWithUsers" ma:index="2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210327-20C5-4274-B717-9951B1840FFA}">
  <ds:schemaRefs>
    <ds:schemaRef ds:uri="http://www.w3.org/XML/1998/namespace"/>
    <ds:schemaRef ds:uri="44611d40-a4a5-4b27-ab89-a98b1d800dc6"/>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e1c9eecd-4040-44f2-9204-5d4cc8657610"/>
    <ds:schemaRef ds:uri="http://schemas.microsoft.com/office/2006/metadata/properties"/>
    <ds:schemaRef ds:uri="787e2aac-bb29-406f-9bb6-a573dee1536d"/>
    <ds:schemaRef ds:uri="http://purl.org/dc/terms/"/>
    <ds:schemaRef ds:uri="http://purl.org/dc/elements/1.1/"/>
  </ds:schemaRefs>
</ds:datastoreItem>
</file>

<file path=customXml/itemProps2.xml><?xml version="1.0" encoding="utf-8"?>
<ds:datastoreItem xmlns:ds="http://schemas.openxmlformats.org/officeDocument/2006/customXml" ds:itemID="{7F515E9D-1C8B-4799-A737-3D59893CA7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7e2aac-bb29-406f-9bb6-a573dee1536d"/>
    <ds:schemaRef ds:uri="e1c9eecd-4040-44f2-9204-5d4cc8657610"/>
    <ds:schemaRef ds:uri="44611d40-a4a5-4b27-ab89-a98b1d800d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6C80B4-F589-40EF-8AAC-FCCF954E5A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Read Me</vt:lpstr>
      <vt:lpstr>Revision History</vt:lpstr>
      <vt:lpstr>Special Accumulators</vt:lpstr>
      <vt:lpstr>Special Accum to ERN_DED Code</vt:lpstr>
      <vt:lpstr>'Special Accum to ERN_DED Code'!Print_Titles</vt:lpstr>
      <vt:lpstr>'Special Accumulators'!Print_Titles</vt:lpstr>
    </vt:vector>
  </TitlesOfParts>
  <Company>Virginia Information Technologies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PY381_Special Accumulators Overview</dc:title>
  <dc:subject>Payroll</dc:subject>
  <dc:creator>VITA Program</dc:creator>
  <cp:keywords>PY, Payroll, Special Accumulators</cp:keywords>
  <cp:lastModifiedBy>Roberts, Alan (DOA)</cp:lastModifiedBy>
  <cp:lastPrinted>2025-03-06T19:31:08Z</cp:lastPrinted>
  <dcterms:created xsi:type="dcterms:W3CDTF">2022-09-16T19:11:59Z</dcterms:created>
  <dcterms:modified xsi:type="dcterms:W3CDTF">2025-03-11T20:10:08Z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0x01010042CCAC5F66B7A94F951902A9B7872CAB</vt:lpwstr>
  </property>
  <property fmtid="{D5CDD505-2E9C-101B-9397-08002B2CF9AE}" pid="3" name="MediaServiceImageTags">
    <vt:lpwstr/>
  </property>
  <property fmtid="{D5CDD505-2E9C-101B-9397-08002B2CF9AE}" pid="4" name="_ExtendedDescription">
    <vt:lpwstr/>
  </property>
</Properties>
</file>